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66925"/>
  <mc:AlternateContent xmlns:mc="http://schemas.openxmlformats.org/markup-compatibility/2006">
    <mc:Choice Requires="x15">
      <x15ac:absPath xmlns:x15ac="http://schemas.microsoft.com/office/spreadsheetml/2010/11/ac" url="W:\04本部\学務部\学務企画課\07.教務第二係\08_英語関係\R05\99_上級英語（対策クラス）対応\01_HP変更\上級英語一覧のHP掲載について\"/>
    </mc:Choice>
  </mc:AlternateContent>
  <xr:revisionPtr revIDLastSave="0" documentId="13_ncr:1_{6278AF1F-7222-45A7-A9FC-9F36F718181E}" xr6:coauthVersionLast="36" xr6:coauthVersionMax="36" xr10:uidLastSave="{00000000-0000-0000-0000-000000000000}"/>
  <bookViews>
    <workbookView xWindow="0" yWindow="0" windowWidth="28800" windowHeight="12135" xr2:uid="{00000000-000D-0000-FFFF-FFFF00000000}"/>
  </bookViews>
  <sheets>
    <sheet name="一覧" sheetId="2" r:id="rId1"/>
  </sheets>
  <definedNames>
    <definedName name="_xlnm._FilterDatabase" localSheetId="0" hidden="1">一覧!$A$2:$N$80</definedName>
    <definedName name="_xlnm.Print_Titles" localSheetId="0">一覧!$2:$2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2" l="1"/>
  <c r="N10" i="2" s="1"/>
  <c r="P71" i="2" l="1"/>
  <c r="N71" i="2" s="1"/>
  <c r="P72" i="2"/>
  <c r="N72" i="2" s="1"/>
  <c r="P73" i="2"/>
  <c r="N73" i="2" s="1"/>
  <c r="P74" i="2"/>
  <c r="N74" i="2" s="1"/>
  <c r="P75" i="2"/>
  <c r="N75" i="2" s="1"/>
  <c r="P76" i="2"/>
  <c r="N76" i="2" s="1"/>
  <c r="P77" i="2"/>
  <c r="N77" i="2" s="1"/>
  <c r="P78" i="2"/>
  <c r="N78" i="2" s="1"/>
  <c r="P79" i="2"/>
  <c r="N79" i="2" s="1"/>
  <c r="P80" i="2"/>
  <c r="N80" i="2" s="1"/>
  <c r="P54" i="2" l="1"/>
  <c r="P55" i="2"/>
  <c r="P56" i="2"/>
  <c r="P58" i="2"/>
  <c r="P59" i="2"/>
  <c r="P60" i="2"/>
  <c r="P61" i="2"/>
  <c r="P62" i="2"/>
  <c r="P63" i="2"/>
  <c r="P64" i="2"/>
  <c r="P57" i="2"/>
  <c r="P65" i="2"/>
  <c r="P66" i="2"/>
  <c r="P67" i="2"/>
  <c r="P68" i="2"/>
  <c r="P69" i="2"/>
  <c r="P4" i="2"/>
  <c r="P5" i="2"/>
  <c r="P6" i="2"/>
  <c r="P7" i="2"/>
  <c r="P8" i="2"/>
  <c r="P9" i="2"/>
  <c r="P11" i="2"/>
  <c r="P12" i="2"/>
  <c r="P13" i="2"/>
  <c r="P14" i="2"/>
  <c r="P15" i="2"/>
  <c r="P16" i="2"/>
  <c r="P18" i="2"/>
  <c r="P19" i="2"/>
  <c r="P20" i="2"/>
  <c r="P21" i="2"/>
  <c r="P22" i="2"/>
  <c r="P23" i="2"/>
  <c r="P24" i="2"/>
  <c r="P25" i="2"/>
  <c r="N25" i="2" s="1"/>
  <c r="P26" i="2"/>
  <c r="P27" i="2"/>
  <c r="P28" i="2"/>
  <c r="P29" i="2"/>
  <c r="P30" i="2"/>
  <c r="P31" i="2"/>
  <c r="P32" i="2"/>
  <c r="P33" i="2"/>
  <c r="P34" i="2"/>
  <c r="P35" i="2"/>
  <c r="P36" i="2"/>
  <c r="P37" i="2"/>
  <c r="P38" i="2"/>
  <c r="P39" i="2"/>
  <c r="P40" i="2"/>
  <c r="P41" i="2"/>
  <c r="P42" i="2"/>
  <c r="P43" i="2"/>
  <c r="P44" i="2"/>
  <c r="P45" i="2"/>
  <c r="P46" i="2"/>
  <c r="P47" i="2"/>
  <c r="P48" i="2"/>
  <c r="P17" i="2"/>
  <c r="P49" i="2"/>
  <c r="P50" i="2"/>
  <c r="P51" i="2"/>
  <c r="P52" i="2"/>
  <c r="P70" i="2"/>
  <c r="P53" i="2"/>
  <c r="P3" i="2"/>
  <c r="N67" i="2" l="1"/>
  <c r="N56" i="2"/>
  <c r="N55" i="2"/>
  <c r="N68" i="2" l="1"/>
  <c r="N66" i="2"/>
  <c r="N54" i="2"/>
  <c r="N58" i="2"/>
  <c r="N37" i="2" l="1"/>
  <c r="N38" i="2"/>
  <c r="N39" i="2"/>
  <c r="N40" i="2"/>
  <c r="N41" i="2"/>
  <c r="N42" i="2"/>
  <c r="N43" i="2"/>
  <c r="N46" i="2"/>
  <c r="N44" i="2"/>
  <c r="N45" i="2"/>
  <c r="N47" i="2"/>
  <c r="N48" i="2"/>
  <c r="N17" i="2"/>
  <c r="N49" i="2"/>
  <c r="N50" i="2"/>
  <c r="N51" i="2"/>
  <c r="N52" i="2"/>
  <c r="N70" i="2"/>
  <c r="N53" i="2"/>
  <c r="N59" i="2"/>
  <c r="N60" i="2"/>
  <c r="N61" i="2"/>
  <c r="N62" i="2"/>
  <c r="N63" i="2"/>
  <c r="N64" i="2"/>
  <c r="N57" i="2"/>
  <c r="N65" i="2"/>
  <c r="N69" i="2"/>
  <c r="N4" i="2" l="1"/>
  <c r="N5" i="2"/>
  <c r="N6" i="2"/>
  <c r="N7" i="2"/>
  <c r="N8" i="2"/>
  <c r="N9" i="2"/>
  <c r="N11" i="2"/>
  <c r="N12" i="2"/>
  <c r="N13" i="2"/>
  <c r="N14" i="2"/>
  <c r="N15" i="2"/>
  <c r="N16" i="2"/>
  <c r="N18" i="2"/>
  <c r="N19" i="2"/>
  <c r="N20" i="2"/>
  <c r="N21" i="2"/>
  <c r="N22" i="2"/>
  <c r="N23" i="2"/>
  <c r="N24" i="2"/>
  <c r="N26" i="2"/>
  <c r="N27" i="2"/>
  <c r="N28" i="2"/>
  <c r="N29" i="2"/>
  <c r="N30" i="2"/>
  <c r="N31" i="2"/>
  <c r="N32" i="2"/>
  <c r="N33" i="2"/>
  <c r="N34" i="2"/>
  <c r="N35" i="2"/>
  <c r="N36" i="2"/>
  <c r="N3" i="2"/>
</calcChain>
</file>

<file path=xl/sharedStrings.xml><?xml version="1.0" encoding="utf-8"?>
<sst xmlns="http://schemas.openxmlformats.org/spreadsheetml/2006/main" count="709" uniqueCount="198">
  <si>
    <t>検定対策クラス（TOEIC）</t>
    <rPh sb="0" eb="2">
      <t>ケンテイ</t>
    </rPh>
    <rPh sb="2" eb="4">
      <t>タイサク</t>
    </rPh>
    <phoneticPr fontId="3"/>
  </si>
  <si>
    <t>検定対策クラス（IELTS）</t>
    <rPh sb="0" eb="2">
      <t>ケンテイ</t>
    </rPh>
    <rPh sb="2" eb="4">
      <t>タイサク</t>
    </rPh>
    <phoneticPr fontId="3"/>
  </si>
  <si>
    <t>検定対策クラス（TOEFL）</t>
    <rPh sb="0" eb="2">
      <t>ケンテイ</t>
    </rPh>
    <rPh sb="2" eb="4">
      <t>タイサク</t>
    </rPh>
    <phoneticPr fontId="3"/>
  </si>
  <si>
    <t>月曜</t>
  </si>
  <si>
    <t>内田　クレア</t>
  </si>
  <si>
    <t>上仲　律子</t>
  </si>
  <si>
    <t>全</t>
  </si>
  <si>
    <t>五十嵐　潤美</t>
  </si>
  <si>
    <t>是近　成子</t>
  </si>
  <si>
    <t>上級英語</t>
  </si>
  <si>
    <t>1･2</t>
  </si>
  <si>
    <t>3･4</t>
  </si>
  <si>
    <t>上級英語－１</t>
  </si>
  <si>
    <t>寺西　雅子</t>
  </si>
  <si>
    <t>5･6</t>
  </si>
  <si>
    <t>7･8</t>
  </si>
  <si>
    <t>火曜</t>
  </si>
  <si>
    <t>伊野家　伸一</t>
  </si>
  <si>
    <t>大年　順子</t>
  </si>
  <si>
    <t>木曜</t>
  </si>
  <si>
    <t>金曜</t>
  </si>
  <si>
    <t>上級英語－２</t>
  </si>
  <si>
    <t>種類</t>
    <rPh sb="0" eb="2">
      <t>シュルイ</t>
    </rPh>
    <phoneticPr fontId="3"/>
  </si>
  <si>
    <t>履修対象</t>
    <phoneticPr fontId="3"/>
  </si>
  <si>
    <t>講義番号</t>
    <phoneticPr fontId="3"/>
  </si>
  <si>
    <t>開講学期</t>
    <phoneticPr fontId="3"/>
  </si>
  <si>
    <t>曜日</t>
    <phoneticPr fontId="3"/>
  </si>
  <si>
    <t>時</t>
    <phoneticPr fontId="3"/>
  </si>
  <si>
    <t>授業科目</t>
    <phoneticPr fontId="3"/>
  </si>
  <si>
    <t>単位数</t>
    <phoneticPr fontId="3"/>
  </si>
  <si>
    <t>担当教員</t>
    <phoneticPr fontId="3"/>
  </si>
  <si>
    <t>※GTEC又はTOEICスコアが必要</t>
    <rPh sb="5" eb="6">
      <t>マタ</t>
    </rPh>
    <rPh sb="16" eb="18">
      <t>ヒツヨウ</t>
    </rPh>
    <phoneticPr fontId="3"/>
  </si>
  <si>
    <t>Subtitle/Keywords</t>
    <phoneticPr fontId="3"/>
  </si>
  <si>
    <t>担当教員のコメント（授業の形態や内容、およその目安レベル）</t>
    <rPh sb="0" eb="2">
      <t>タントウ</t>
    </rPh>
    <rPh sb="2" eb="4">
      <t>キョウイン</t>
    </rPh>
    <rPh sb="10" eb="12">
      <t>ジュギョウ</t>
    </rPh>
    <rPh sb="13" eb="15">
      <t>ケイタイ</t>
    </rPh>
    <rPh sb="16" eb="18">
      <t>ナイヨウ</t>
    </rPh>
    <rPh sb="23" eb="25">
      <t>メヤス</t>
    </rPh>
    <phoneticPr fontId="3"/>
  </si>
  <si>
    <r>
      <t xml:space="preserve">シラバス
</t>
    </r>
    <r>
      <rPr>
        <b/>
        <sz val="9"/>
        <rFont val="UD デジタル 教科書体 NK-R"/>
        <family val="1"/>
        <charset val="128"/>
      </rPr>
      <t>※クリックすると表示されます。</t>
    </r>
    <phoneticPr fontId="3"/>
  </si>
  <si>
    <t>上級英語－１（TOEIC）</t>
  </si>
  <si>
    <t>MEIKI SUSAN MARY</t>
  </si>
  <si>
    <t>上級英語－２（TOEIC）</t>
  </si>
  <si>
    <t>荻野　勝</t>
  </si>
  <si>
    <t>上級英語（TOEFL）</t>
  </si>
  <si>
    <t>劔持　淑</t>
  </si>
  <si>
    <t>上級英語（IELTS）</t>
  </si>
  <si>
    <t>上級英語－１（IELTS）</t>
  </si>
  <si>
    <t>COWIE NEIL JAMES</t>
  </si>
  <si>
    <t>上級英語－２（IELTS）</t>
  </si>
  <si>
    <t>GTEC又はTOEICスコア</t>
    <phoneticPr fontId="3"/>
  </si>
  <si>
    <t>GTEC［Listening ＆ Reading］：225点以上
GTEC（４技能）：451点以上
TOEIC　L&amp;R：500点以上</t>
    <rPh sb="29" eb="32">
      <t>テンイジョウ</t>
    </rPh>
    <rPh sb="39" eb="41">
      <t>ギノウ</t>
    </rPh>
    <rPh sb="46" eb="47">
      <t>テン</t>
    </rPh>
    <rPh sb="47" eb="49">
      <t>イジョウ</t>
    </rPh>
    <rPh sb="63" eb="64">
      <t>テン</t>
    </rPh>
    <rPh sb="64" eb="66">
      <t>イジョウ</t>
    </rPh>
    <phoneticPr fontId="3"/>
  </si>
  <si>
    <t>プレ上級英語</t>
  </si>
  <si>
    <t>プレ上級英語－２</t>
  </si>
  <si>
    <t>COOPER ALAN EDWIN</t>
  </si>
  <si>
    <t>GTEC［Listening ＆ Reading］：190点以上224点以下
GTEC（４技能）：386点以上450点以下
TOEIC　L&amp;R：400点以上495点以下</t>
    <rPh sb="29" eb="30">
      <t>テン</t>
    </rPh>
    <rPh sb="30" eb="32">
      <t>イジョウ</t>
    </rPh>
    <rPh sb="35" eb="36">
      <t>テン</t>
    </rPh>
    <rPh sb="36" eb="38">
      <t>イカ</t>
    </rPh>
    <rPh sb="45" eb="47">
      <t>ギノウ</t>
    </rPh>
    <rPh sb="52" eb="53">
      <t>テン</t>
    </rPh>
    <rPh sb="53" eb="55">
      <t>イジョウ</t>
    </rPh>
    <rPh sb="58" eb="59">
      <t>テン</t>
    </rPh>
    <rPh sb="59" eb="61">
      <t>イカ</t>
    </rPh>
    <rPh sb="75" eb="76">
      <t>テン</t>
    </rPh>
    <rPh sb="76" eb="78">
      <t>イジョウ</t>
    </rPh>
    <rPh sb="81" eb="82">
      <t>テン</t>
    </rPh>
    <rPh sb="82" eb="84">
      <t>イカ</t>
    </rPh>
    <phoneticPr fontId="3"/>
  </si>
  <si>
    <t>プレ上級英語（Bridge - Business）</t>
  </si>
  <si>
    <t>RUCYNSKI JOHN EDWARD</t>
  </si>
  <si>
    <t>GTEC［Listening ＆ Reading］：260点以上
GTEC（４技能）：516点以上
TOEIC　L&amp;R：600点以上</t>
  </si>
  <si>
    <t>2023年度　上級英語一覧（検定対策クラス等）</t>
    <rPh sb="4" eb="6">
      <t>ネンド</t>
    </rPh>
    <rPh sb="7" eb="9">
      <t>ジョウキュウ</t>
    </rPh>
    <rPh sb="9" eb="11">
      <t>エイゴ</t>
    </rPh>
    <rPh sb="11" eb="13">
      <t>イチラン</t>
    </rPh>
    <rPh sb="14" eb="16">
      <t>ケンテイ</t>
    </rPh>
    <rPh sb="16" eb="18">
      <t>タイサク</t>
    </rPh>
    <rPh sb="21" eb="22">
      <t>トウ</t>
    </rPh>
    <phoneticPr fontId="3"/>
  </si>
  <si>
    <t>https://kyomu.adm.okayama-u.ac.jp/Portal/Public/Syllabus/DetailMain.aspx?lct_year=2023&amp;lct_cd=</t>
  </si>
  <si>
    <t>https://kyomu.adm.okayama-u.ac.jp/Portal/Public/Syllabus/DetailMain.aspx?lct_year=2023&amp;lct_cd=</t>
    <phoneticPr fontId="3"/>
  </si>
  <si>
    <t>重複不可の講義（2022/2023）</t>
    <rPh sb="0" eb="2">
      <t>ジュウフク</t>
    </rPh>
    <rPh sb="2" eb="4">
      <t>フカ</t>
    </rPh>
    <rPh sb="5" eb="7">
      <t>コウギ</t>
    </rPh>
    <phoneticPr fontId="3"/>
  </si>
  <si>
    <t>林　玉美</t>
  </si>
  <si>
    <t>KELLY PATRICK</t>
  </si>
  <si>
    <t>森岡　悦子</t>
  </si>
  <si>
    <t>プレ上級英語－１</t>
  </si>
  <si>
    <t>GUDGEON PHILIP</t>
  </si>
  <si>
    <t>MIKAMI JUDITH ELAINE</t>
  </si>
  <si>
    <t>STOCKWELL TERESA</t>
  </si>
  <si>
    <t>PRICHARD CALEB SYLVESTER</t>
  </si>
  <si>
    <t>POTGIETER ANTON</t>
  </si>
  <si>
    <t>MILLER JAMES THOMAS</t>
  </si>
  <si>
    <t>上級英語（Bridge - Academic）</t>
  </si>
  <si>
    <t>全（3･4年生優先）</t>
  </si>
  <si>
    <t>TOEIC実践演習</t>
    <rPh sb="5" eb="9">
      <t>ジッセンエンシュウ</t>
    </rPh>
    <phoneticPr fontId="3"/>
  </si>
  <si>
    <t>全レベル対象。TOEICの公式教材（公式TOEIC L &amp; R 問題集８）を用いて授業中に時間を計って演習を行い、解答と見直しを行います。本番と同様に、Listening 約45分間、Reading75分間の実践演習を繰り返すことで、各自の弱点を知り、経験値を高めることを目指します。</t>
  </si>
  <si>
    <t>なし</t>
  </si>
  <si>
    <t>TOEFL (Listening &amp; Writing)</t>
  </si>
  <si>
    <t>TOEFLリスニングとライティングの演習を行います。ライティングは毎週提出してピアレヴューを行い、リスニングは指定したネット上の動画も使用します。
人数が限られているため、TOEFLを受験する必要がない人、既にTOEFLiBTで90点を超えている人、TOEIC800点を超えている人、GTEC2技能で350点を超えている人はご遠慮ください。履修希望者が一定数に達した場合、初回授業の初めに教員が抽選を行います。履修を希望する学生は初回授業日に必ずクラスへお越しください。</t>
    <rPh sb="170" eb="175">
      <t>リシュウキボウシャ</t>
    </rPh>
    <rPh sb="176" eb="179">
      <t>イッテイスウ</t>
    </rPh>
    <rPh sb="180" eb="181">
      <t>タッ</t>
    </rPh>
    <rPh sb="183" eb="185">
      <t>バアイ</t>
    </rPh>
    <rPh sb="186" eb="190">
      <t>ショカイジュギョウ</t>
    </rPh>
    <rPh sb="191" eb="192">
      <t>ハジ</t>
    </rPh>
    <rPh sb="194" eb="196">
      <t>キョウイン</t>
    </rPh>
    <rPh sb="197" eb="199">
      <t>チュウセン</t>
    </rPh>
    <rPh sb="200" eb="201">
      <t>オコナ</t>
    </rPh>
    <rPh sb="205" eb="207">
      <t>リシュウ</t>
    </rPh>
    <rPh sb="208" eb="210">
      <t>キボウ</t>
    </rPh>
    <rPh sb="212" eb="214">
      <t>ガクセイ</t>
    </rPh>
    <phoneticPr fontId="3"/>
  </si>
  <si>
    <t>[2022914501] 上級英語（TOEFL)1学期 金7/8
[2022914504] 上級英語（TOEFL)3学期 金7/8
[2023914503] 上級英語（TOEFL)3学期 金7/8</t>
    <rPh sb="5" eb="9">
      <t>ジョウキュウエイゴ</t>
    </rPh>
    <rPh sb="18" eb="20">
      <t>ガッキ</t>
    </rPh>
    <rPh sb="21" eb="22">
      <t>キン</t>
    </rPh>
    <phoneticPr fontId="3"/>
  </si>
  <si>
    <t>Discussion / Vocabulary</t>
  </si>
  <si>
    <t>In this course students will further develop and practice English speaking skills. Lesson content will focus on entertainment media such as film, television, music, streaming video, electronic games and online gaming. Topics will be introduced by audio/video/reading activities. Vocabulary building and the use of fluency strategies will allow students to express and discuss their opinions.</t>
  </si>
  <si>
    <t>n/a</t>
  </si>
  <si>
    <t>GTEC［Listening ＆ Reading］：225点以上
GTEC（４技能）：451点以上
TOEIC　L&amp;R：500点以上</t>
  </si>
  <si>
    <t>High Level Strategy for the TOEIC L&amp;R Test</t>
  </si>
  <si>
    <t>毎週、各Unitを完了しますので、必ず予習をしておくこと。　授業では、重要ポイントの解説と解答をスクリーン上に表示します。　受講者は、授業終了後、スコアを提出すること。</t>
    <rPh sb="0" eb="2">
      <t>マイシュウ</t>
    </rPh>
    <rPh sb="3" eb="4">
      <t>カク</t>
    </rPh>
    <rPh sb="9" eb="11">
      <t>カンリョウ</t>
    </rPh>
    <rPh sb="17" eb="18">
      <t>カナラ</t>
    </rPh>
    <rPh sb="19" eb="21">
      <t>ヨシュウ</t>
    </rPh>
    <rPh sb="30" eb="32">
      <t>ジュギョウ</t>
    </rPh>
    <rPh sb="35" eb="37">
      <t>ジュウヨウ</t>
    </rPh>
    <rPh sb="42" eb="44">
      <t>カイセツ</t>
    </rPh>
    <rPh sb="45" eb="47">
      <t>カイトウ</t>
    </rPh>
    <rPh sb="53" eb="54">
      <t>ジョウ</t>
    </rPh>
    <rPh sb="55" eb="57">
      <t>ヒョウジ</t>
    </rPh>
    <rPh sb="62" eb="65">
      <t>ジュコウシャ</t>
    </rPh>
    <rPh sb="67" eb="69">
      <t>ジュギョウ</t>
    </rPh>
    <rPh sb="69" eb="72">
      <t>シュウリョウゴ</t>
    </rPh>
    <rPh sb="77" eb="79">
      <t>テイシュツ</t>
    </rPh>
    <phoneticPr fontId="3"/>
  </si>
  <si>
    <t>シラバスを参照</t>
    <rPh sb="5" eb="7">
      <t>サンショウ</t>
    </rPh>
    <phoneticPr fontId="3"/>
  </si>
  <si>
    <t xml:space="preserve">This class focuses on discussing topical issues with an emphasis on current events and culture through the use of articles and other media. Students will be engaged and build critical thinking skills and vocabulary.  </t>
  </si>
  <si>
    <t xml:space="preserve">TOEIC (L&amp;R) </t>
  </si>
  <si>
    <t>基礎的なTOEIC対策（リスニング、リーディング）を行います。450-500を目標とします。教室での授業を予定しています。</t>
  </si>
  <si>
    <t>2022914506 / ２０２２９１４５１４　/ 2023914507　 　　　　　　　　　　　　　　　　　　　　　</t>
  </si>
  <si>
    <t>中級レベルでのTOEIC対策（リスニング、リーディング）を行います。500-600を目標とします。教室での授業を予定しています。</t>
    <rPh sb="0" eb="2">
      <t>チュウキュウ</t>
    </rPh>
    <phoneticPr fontId="3"/>
  </si>
  <si>
    <t>2022914507/ ２０２２９１４５１5　/ 　2022919222 / 2022919224 　　　　　　　　　　　　　　　　　　　　</t>
  </si>
  <si>
    <t>2022914506 / ２０２２９１４５１４　/ 2023914507</t>
  </si>
  <si>
    <t>2022914506 / ２０２２９１４５１４　/ 2023507</t>
  </si>
  <si>
    <t>中級レベルでのTOEIC対策（リスニング、リーディング）を行います。500-600を目標とします。教室での授業を予定しています。</t>
  </si>
  <si>
    <t>2022914531/ ２０２２９１４５41　 　　　　　　　　　　　　　　　　　　　　　</t>
  </si>
  <si>
    <t>2022914531 / 2022914541</t>
  </si>
  <si>
    <t>IELTS (Speaking)</t>
  </si>
  <si>
    <t>This course will prepare students for the three parts of the speaking section of the IELTS test. Students will learn about the format of the three sections, practice, collaborating in groups, and do reflective exercises to improve their ability to answer each section.</t>
  </si>
  <si>
    <t>Short Stories, reading and discussion</t>
  </si>
  <si>
    <t>Improve your reading skills and  vocabualry through reading shoirt stories. We will read and discuss two contemporaty short stories and also work on skills to hgelp you read faster with better understanding through extensive reading activities.</t>
  </si>
  <si>
    <t>Writing/Discussion</t>
  </si>
  <si>
    <t>As all writing will be submitted as data, please bring your laptop computer to class.</t>
  </si>
  <si>
    <t>Students who have previously  received credit for this class cannot retake the course.</t>
  </si>
  <si>
    <t>TOEIC ( Listening)</t>
  </si>
  <si>
    <r>
      <t>教科書を用いてTOEICの</t>
    </r>
    <r>
      <rPr>
        <b/>
        <sz val="11"/>
        <rFont val="UD デジタル 教科書体 NK-R"/>
        <family val="1"/>
        <charset val="128"/>
      </rPr>
      <t>リスニン</t>
    </r>
    <r>
      <rPr>
        <sz val="11"/>
        <rFont val="UD デジタル 教科書体 NK-R"/>
        <family val="1"/>
        <charset val="128"/>
      </rPr>
      <t>グを中心に学習します。</t>
    </r>
    <r>
      <rPr>
        <b/>
        <sz val="11"/>
        <rFont val="UD デジタル 教科書体 NK-R"/>
        <family val="1"/>
        <charset val="128"/>
      </rPr>
      <t>リスニング</t>
    </r>
    <r>
      <rPr>
        <sz val="11"/>
        <rFont val="UD デジタル 教科書体 NK-R"/>
        <family val="1"/>
        <charset val="128"/>
      </rPr>
      <t>の得点アップを目標とする方及びTOEICの受験が初めての方も受講できます。YouTubeやALC NetAcademy Nextなども活用します。TOEICの目標スコアは500以上です。</t>
    </r>
    <rPh sb="19" eb="21">
      <t>チュウシン</t>
    </rPh>
    <rPh sb="22" eb="24">
      <t>ガクシュウ</t>
    </rPh>
    <rPh sb="112" eb="114">
      <t>モクヒョウ</t>
    </rPh>
    <rPh sb="121" eb="123">
      <t>イジョウ</t>
    </rPh>
    <phoneticPr fontId="4"/>
  </si>
  <si>
    <t xml:space="preserve">2022914510  1学期/2022914511  1学期/ 2022914523  3学期/ 2022914525  3学期  </t>
    <rPh sb="13" eb="15">
      <t>ガッキ</t>
    </rPh>
    <rPh sb="29" eb="31">
      <t>ガッキ</t>
    </rPh>
    <rPh sb="46" eb="48">
      <t>ガッキ</t>
    </rPh>
    <rPh sb="63" eb="65">
      <t>ガッキ</t>
    </rPh>
    <phoneticPr fontId="4"/>
  </si>
  <si>
    <t>TOEIC ( Reading )</t>
  </si>
  <si>
    <r>
      <t>教科書を用いてTOEICの</t>
    </r>
    <r>
      <rPr>
        <b/>
        <sz val="11"/>
        <rFont val="UD デジタル 教科書体 NK-R"/>
        <family val="1"/>
        <charset val="128"/>
      </rPr>
      <t>リーディング</t>
    </r>
    <r>
      <rPr>
        <sz val="11"/>
        <rFont val="UD デジタル 教科書体 NK-R"/>
        <family val="1"/>
        <charset val="128"/>
      </rPr>
      <t>を中心に学習します。</t>
    </r>
    <r>
      <rPr>
        <b/>
        <sz val="11"/>
        <rFont val="UD デジタル 教科書体 NK-R"/>
        <family val="1"/>
        <charset val="128"/>
      </rPr>
      <t>リーディング</t>
    </r>
    <r>
      <rPr>
        <sz val="11"/>
        <rFont val="UD デジタル 教科書体 NK-R"/>
        <family val="1"/>
        <charset val="128"/>
      </rPr>
      <t>の得点アップを目標とする方及びTOEICの受験が初めての方も受講できます。YouTubeやALC NetAcademy Nextなども活用します。TOEICの目標スコアは500以上です。</t>
    </r>
    <rPh sb="20" eb="22">
      <t>チュウシン</t>
    </rPh>
    <rPh sb="23" eb="25">
      <t>ガクシュウ</t>
    </rPh>
    <rPh sb="114" eb="116">
      <t>モクヒョウ</t>
    </rPh>
    <rPh sb="123" eb="125">
      <t>イジョウ</t>
    </rPh>
    <phoneticPr fontId="4"/>
  </si>
  <si>
    <t>2022914518  2学期/ 2022914519  2学期 / 2022914533  4学期 / 2022914535  4学期</t>
    <rPh sb="13" eb="15">
      <t>ガッキ</t>
    </rPh>
    <rPh sb="30" eb="32">
      <t>ガッキ</t>
    </rPh>
    <rPh sb="48" eb="50">
      <t>ガッキ</t>
    </rPh>
    <rPh sb="66" eb="68">
      <t>ガッキ</t>
    </rPh>
    <phoneticPr fontId="4"/>
  </si>
  <si>
    <t>教科書を用いてTOEICのリスニングを中心に学習します。リスニングの得点アップを目標とする方及びTOEICの受験が初めての方も受講できます。YouTubeやALC NetAcademy Nextなども活用します。TOEICの目標スコアは500以上です。</t>
  </si>
  <si>
    <t xml:space="preserve">2022914510  1学期/2022914511  1学期/ 2022914523  3学期/ 2022914525  3学期 / 2023914510 1学期 </t>
    <rPh sb="80" eb="82">
      <t>ガッキ</t>
    </rPh>
    <phoneticPr fontId="4"/>
  </si>
  <si>
    <t xml:space="preserve">2022914510  1学期/2022914511  1学期/ 2022914523  3学期/ 2022914525  3学期 / 2023914510 1学期 </t>
  </si>
  <si>
    <t>教科書を用いてTOEICのリーディングを中心に学習します。リーディングの得点アップを目標とする方及びTOEICの受験が初めての方も受講できます。YouTubeやALC NetAcademy Nextなども活用します。TOEICの目標スコアは500以上です。</t>
  </si>
  <si>
    <t>2022914518  2学期/ 2022914519  2学期 / 2022914533  4学期 / 2022914535  4学期 / 2023914518 ２学期</t>
    <rPh sb="83" eb="85">
      <t>ガッキ</t>
    </rPh>
    <phoneticPr fontId="4"/>
  </si>
  <si>
    <t>2022914518  2学期/ 2022914519  2学期 / 2022914533  4学期 / 2022914535  4学期 / 2023914518 ２学期</t>
  </si>
  <si>
    <t>TOEIC (L&amp;R)</t>
  </si>
  <si>
    <t>Designed to develop test-taking and language skills for the TOEIC.  Teaches you various strategies, such as listening, reading skills, study, &amp; general (which includes time management).  TOEIC level could range from 400 to 600 and above.</t>
  </si>
  <si>
    <t xml:space="preserve">[2023914527] 2学期 金3/4   </t>
  </si>
  <si>
    <t xml:space="preserve">TOEIC (Listening) </t>
  </si>
  <si>
    <t>TOEIC500点以上の取得を目標に、テキストのリスニングの演習問題に取り組みながら，日常会話・ビジネス会話のリスニング能力を養成します。文法能力の向上も図ります。TOEICレベル目安は400～550です。</t>
    <rPh sb="90" eb="92">
      <t>メヤス</t>
    </rPh>
    <phoneticPr fontId="7"/>
  </si>
  <si>
    <t xml:space="preserve">TOEIC (Reading) </t>
  </si>
  <si>
    <t>TOEIC500点以上の取得を目標に，テキストのリーディングセクションの演習問題に取り組みながら，ビジネス文書等の読解力を養成します。語彙力，文法能力の向上も図ります。TOEICレベル目安は400～550です。</t>
  </si>
  <si>
    <t xml:space="preserve">TOEIC (L &amp; R) </t>
  </si>
  <si>
    <t>教科書を用いてTOEIC形式の演習をMoodle上で行い、Listening &amp; Reading Sectionの問題形式に慣れること、語い・文法の強化、test対策などを行っていきます。ALCNetAcademyNextも活用します。TOEICレベル目安は400～550です。</t>
  </si>
  <si>
    <t>TOEIC500点以上の取得を目標に，テキストのリスニングの演習問題に取り組みながら，日常会話・ビジネス会話のリスニング能力を養成します。文法能力の向上も図ります。TOEICレベル目安は400～550です。</t>
    <rPh sb="90" eb="92">
      <t>メヤス</t>
    </rPh>
    <phoneticPr fontId="7"/>
  </si>
  <si>
    <t>Teaching a Second Language</t>
  </si>
  <si>
    <t xml:space="preserve">
This class, open to EPOK students and Japanese students, will overview methods for teaching a second language (L2), such as teaching English to Japanese, to Japanese to foreigners in Japan, or teaching other languages (e.g., such as French, Korean, Chinese). Students will learn L2 issues and approaches by listening to lectures, reading (and then teaching other students), and through student presentations. There will be plenty of discussions. There will also be practice teaching during classtime.</t>
  </si>
  <si>
    <t xml:space="preserve">The focus of this class is on practising the speaking section of the IELTS test. This is in three parts: 1) relatively easy warming up topics; 2) a two-minute short speech for which candidates have one minute to prepare; and, 3) a discussion on more challenging or more abstract topics.   </t>
  </si>
  <si>
    <t>Small talk, or the art of talking about very little, is a key way to connect with others and to get them to like you. This is important in your relationships with friends and family, at school, in business, or even when seeking a life partner.  Small talk sounds easy but around 70% of people say that they are not good at it and need some support and advice. In this course I will show you key strategies and teach you useful language that will help you start, continue and end your small talk successfully.</t>
  </si>
  <si>
    <t>This class is an on-demand online course. You will need to carry out tasks and activities each week by yourself. I will give you strategies and English language tips and hints for three major kinds of meeting (information sharing, brainstorming and decision making). After completing the course you will be better able to successfully take part in English meetings.</t>
  </si>
  <si>
    <t>Movie analysis skills with a concentration on writing about movies</t>
  </si>
  <si>
    <t>Access to a computer and the internet for movie watching is required for assignments. TOEIC over 550 required</t>
  </si>
  <si>
    <t>Basic Science vocabulary for Biology and Chemistry reviewed</t>
  </si>
  <si>
    <t>Experiments, presentations and lab reports will be reviewed. Computer / Internet access is required to access the Moodle system and textbook. TOEIC over 500 required</t>
  </si>
  <si>
    <t>Basic Science vocabulary for Chemistry and Physics reviewed</t>
  </si>
  <si>
    <t>Experiments, presentations and lab reports will be reviewed. Computer / Internet  access is required to access the Moodle system and textbook. TOEIC over 500 required</t>
  </si>
  <si>
    <t>Studying cross culture communications via movie analysis  with a concentration on writing skills</t>
  </si>
  <si>
    <t>Concentration on listening skills for the TOEIC test</t>
  </si>
  <si>
    <t>Computer / Internet access required along with the textbook for every class.</t>
  </si>
  <si>
    <t>Concentration on reading skills for the TOEIC test</t>
  </si>
  <si>
    <t>documentaries, Japanese culture, discussion</t>
  </si>
  <si>
    <t>Foreign Perspectives of Japan through Documentaries: This unique course is open to both Japanese students and EPOK (international exchange) students. The course will be based on a series of documentaries by (mostly) foreign directors which examine Japanese culture and society. Scenes from these documentaries will be used as a springboard for student discussions, presentations, and/or short reports.</t>
  </si>
  <si>
    <t>humor, cross-cultural communication, speaking and discussion</t>
  </si>
  <si>
    <t xml:space="preserve">Humor and Cross-Cultural Communication: This course brings together Japanese students and EPOK students from different countries to explore cultural differences about humor. We will look at how humor is used in different cultures and consider how humor can lead to misunderstandings in cross-cultural communication. </t>
  </si>
  <si>
    <t xml:space="preserve">cross-cultural communication, culture shock, Japanese culture, living abroad </t>
  </si>
  <si>
    <t>A Passion for Japan: Living, Working, and Thriving in Japan: In this unique course, Japanese and international students will come together to discuss life in Japan for people from other countries. We will look at a range of long-term foreign residents of Japan and consider how people thrive in a foreign country. The main resource will be the teacher’s own book (A Passion for Japan), but students do not need to buy the book. The teacher will provide materials.</t>
  </si>
  <si>
    <t>TOEFL (Speaking&amp; Writing)</t>
    <phoneticPr fontId="3"/>
  </si>
  <si>
    <t>TOEFLiBT60程度を目指す学生をおもな対象とします。TOEFLiBT初心者も履修可。</t>
    <phoneticPr fontId="3"/>
  </si>
  <si>
    <t>TOEIC500点を目指すクラスです。リスニング力向上を主な目的にして、TOEIC対策の教科書に取り組みます。教科書以外の問題も、小テストとしてMoodle上にアップロードします。</t>
  </si>
  <si>
    <t>[2022914526] 3学期 木1/2</t>
  </si>
  <si>
    <t>[2022914536] 4学期 木1/2</t>
  </si>
  <si>
    <t>IELTS</t>
  </si>
  <si>
    <t>IELTS初心者向けのクラスです。 IELTS 問題のパターンを取り上げ、その解答方法を学習します。
授業の前半50分では、リスニング（2～４週）とリーディング（５～７週）の問題に取り組みます。
授業の後半５０分では、スピーキングに関しては、ペアでIELTS受験の練習をします。ライティングに関しては、授業中に解答方法を学習します。そして課題をMoodleに提出した後、ピアレビューを行う予定です。</t>
  </si>
  <si>
    <t>[2021914522] 2学期 月7/8
[2022914490] 2学期 月7/8</t>
  </si>
  <si>
    <t>中級レベル（500点前後目標）対象。リスニングとリーディングを中心とした基本的なTOEIC対策を行います。</t>
  </si>
  <si>
    <t>この「上級英語（TOEFL）」はリーディング対策のクラスで体面授業です。授業は、教科書のリーディングの演習問題や実践問題を用いた演習を中心に行います。毎週のMoodle 上での課題（小テスト）と教科書を用いた練習問題の自主学習にも取り組みましょう。</t>
  </si>
  <si>
    <t>2022914503,  2023914502</t>
  </si>
  <si>
    <t>2022914503,  2023914504</t>
    <phoneticPr fontId="3"/>
  </si>
  <si>
    <t>（TOEFL）リーディング対策　</t>
  </si>
  <si>
    <t xml:space="preserve">IELTS (S&amp;W) </t>
  </si>
  <si>
    <t>SpeakingとWritingを扱います。Speaking はPart1とPart2の対策を中心に行います。WritingはTASK１の対策を中心に行います。IELTSバンドスコア 5.5~6.5を目指す学生を対象にしています。　IELTS初心者も履修可。</t>
    <rPh sb="17" eb="18">
      <t>アツカ</t>
    </rPh>
    <rPh sb="44" eb="46">
      <t>タイサク</t>
    </rPh>
    <rPh sb="47" eb="49">
      <t>チュウシン</t>
    </rPh>
    <rPh sb="50" eb="51">
      <t>オコナ</t>
    </rPh>
    <rPh sb="69" eb="71">
      <t>タイサク</t>
    </rPh>
    <rPh sb="72" eb="74">
      <t>チュウシン</t>
    </rPh>
    <rPh sb="75" eb="76">
      <t>オコナ</t>
    </rPh>
    <rPh sb="100" eb="102">
      <t>メザ</t>
    </rPh>
    <rPh sb="103" eb="105">
      <t>ガクセイ</t>
    </rPh>
    <rPh sb="106" eb="108">
      <t>タイショウ</t>
    </rPh>
    <rPh sb="125" eb="127">
      <t>リシュウ</t>
    </rPh>
    <rPh sb="127" eb="128">
      <t>カ</t>
    </rPh>
    <phoneticPr fontId="3"/>
  </si>
  <si>
    <t>[2022914494]  2学期 火5/6　　
[2022914498]  4学期 木3/4</t>
  </si>
  <si>
    <t>3･4</t>
    <phoneticPr fontId="3"/>
  </si>
  <si>
    <t>上級英語（TOEIC）</t>
    <phoneticPr fontId="3"/>
  </si>
  <si>
    <t>TOEIC実践演習</t>
  </si>
  <si>
    <t>全レベル対象。TOEICの公式教材（公式TOEIC L &amp; R 問題集６）を用いて授業中に時間を計って演習を行い、解答と見直しを行います。本番と同様に、Listening 約45分間、Reading75分間の実践演習を繰り返すことで、各自の弱点を知り、経験値を高めることを目指します。</t>
    <rPh sb="45" eb="47">
      <t>ジカン</t>
    </rPh>
    <rPh sb="48" eb="49">
      <t>ハカ</t>
    </rPh>
    <rPh sb="51" eb="53">
      <t>エンシュウ</t>
    </rPh>
    <rPh sb="54" eb="55">
      <t>オコナ</t>
    </rPh>
    <rPh sb="57" eb="59">
      <t>カイトウ</t>
    </rPh>
    <rPh sb="60" eb="62">
      <t>ミナオ</t>
    </rPh>
    <rPh sb="64" eb="65">
      <t>オコナ</t>
    </rPh>
    <rPh sb="69" eb="71">
      <t>ホンバン</t>
    </rPh>
    <rPh sb="72" eb="74">
      <t>ドウヨウ</t>
    </rPh>
    <rPh sb="86" eb="87">
      <t>ヤク</t>
    </rPh>
    <rPh sb="89" eb="90">
      <t>フン</t>
    </rPh>
    <rPh sb="90" eb="91">
      <t>カン</t>
    </rPh>
    <rPh sb="101" eb="102">
      <t>フン</t>
    </rPh>
    <rPh sb="102" eb="103">
      <t>カン</t>
    </rPh>
    <rPh sb="104" eb="108">
      <t>ジッセンエンシュウ</t>
    </rPh>
    <rPh sb="109" eb="110">
      <t>ク</t>
    </rPh>
    <rPh sb="111" eb="112">
      <t>カエ</t>
    </rPh>
    <rPh sb="117" eb="119">
      <t>カクジ</t>
    </rPh>
    <rPh sb="120" eb="122">
      <t>ジャクテン</t>
    </rPh>
    <rPh sb="123" eb="124">
      <t>シ</t>
    </rPh>
    <rPh sb="126" eb="128">
      <t>ケイケン</t>
    </rPh>
    <rPh sb="128" eb="129">
      <t>チ</t>
    </rPh>
    <rPh sb="130" eb="131">
      <t>タカ</t>
    </rPh>
    <rPh sb="136" eb="138">
      <t>メザ</t>
    </rPh>
    <phoneticPr fontId="3"/>
  </si>
  <si>
    <t xml:space="preserve">IELTS (L&amp;R) </t>
  </si>
  <si>
    <t>Reading＆Listeningを扱います。IELTSバンドスコア 5.5~6.5を目指す学生を対象にしています。IELTS初心者も履修可。</t>
    <rPh sb="18" eb="19">
      <t>アツカ</t>
    </rPh>
    <rPh sb="43" eb="45">
      <t>メザ</t>
    </rPh>
    <rPh sb="46" eb="48">
      <t>ガクセイ</t>
    </rPh>
    <rPh sb="49" eb="51">
      <t>タイショウ</t>
    </rPh>
    <rPh sb="63" eb="66">
      <t>ショシンシャ</t>
    </rPh>
    <rPh sb="67" eb="69">
      <t>リシュウ</t>
    </rPh>
    <rPh sb="69" eb="70">
      <t>カ</t>
    </rPh>
    <phoneticPr fontId="3"/>
  </si>
  <si>
    <t xml:space="preserve">[2022914492]  1学期 火5/6
[2022914495]  3学期 木3/4
</t>
  </si>
  <si>
    <t>火曜</t>
    <phoneticPr fontId="3"/>
  </si>
  <si>
    <t>火曜</t>
    <rPh sb="0" eb="1">
      <t>ヒ</t>
    </rPh>
    <phoneticPr fontId="3"/>
  </si>
  <si>
    <t>上級英語－１（TOEIC）</t>
    <phoneticPr fontId="3"/>
  </si>
  <si>
    <t>教科書を用いてTOEIC形式の演習を行います。ALCNetAcademyNextも活用します。TOEICレベルの目安は、500～750 です。</t>
    <rPh sb="0" eb="3">
      <t>キョウカショ</t>
    </rPh>
    <rPh sb="4" eb="5">
      <t>モチ</t>
    </rPh>
    <rPh sb="12" eb="14">
      <t>ケイシキ</t>
    </rPh>
    <rPh sb="15" eb="17">
      <t>エンシュウ</t>
    </rPh>
    <rPh sb="18" eb="19">
      <t>オコナ</t>
    </rPh>
    <rPh sb="41" eb="43">
      <t>カツヨウ</t>
    </rPh>
    <rPh sb="56" eb="58">
      <t>メヤス</t>
    </rPh>
    <phoneticPr fontId="3"/>
  </si>
  <si>
    <t>[2022914520] 2学期 金1/2（寺西） 
[2022914532] 4学期 月3/4（五十嵐）</t>
  </si>
  <si>
    <t xml:space="preserve">[2022914512] 1学期 金1/2　
[2022914522] 3学期 月3/4
</t>
  </si>
  <si>
    <t>上級英語－2（TOEIC）</t>
    <phoneticPr fontId="3"/>
  </si>
  <si>
    <t>TOEIC ( Listening )</t>
  </si>
  <si>
    <t>教科書を用いてTOEICのリスニングを中心に学習します。リスニングの得点アップを目標とする方及びTOEICの受験が初めての方も受講できます。YouTubeやALC NetAcademy Nextなども活用します。</t>
  </si>
  <si>
    <t>TOEICの目標スコアは500以上です。</t>
  </si>
  <si>
    <t>2022914510 1学期/2022914511 1学期/ 2022914523 3学期/ 2022914525 3学期 / 2023914510 1学期 </t>
  </si>
  <si>
    <t>Listening, speaking, reading, and writing on relevant global issues.</t>
  </si>
  <si>
    <t>In this course students will focus on communicating their ideas through talking, research and writing a report or giving a presentation. The textbook will be used to help develop discussion points and structure for  presentations.</t>
  </si>
  <si>
    <t>In this course students will focus on communicating their ideas through talking, research and writing a report or giving a presentation. The textbook will be used to help develop discussion points and structure for presentations.</t>
  </si>
  <si>
    <t>small talk strategies, useful English for everyday conversation</t>
    <phoneticPr fontId="3"/>
  </si>
  <si>
    <t>meeting strategies, useful English for meetings</t>
    <phoneticPr fontId="3"/>
  </si>
  <si>
    <t>small talk strategies, useful English for everyday conversation</t>
    <phoneticPr fontId="3"/>
  </si>
  <si>
    <t>月曜</t>
    <phoneticPr fontId="3"/>
  </si>
  <si>
    <t>5･6</t>
    <phoneticPr fontId="3"/>
  </si>
  <si>
    <t>上級英語（コミュニケーション）</t>
    <phoneticPr fontId="3"/>
  </si>
  <si>
    <t>[2022914497] 3学期　金7･8</t>
    <rPh sb="14" eb="16">
      <t>ガッキ</t>
    </rPh>
    <rPh sb="17" eb="18">
      <t>キン</t>
    </rPh>
    <phoneticPr fontId="3"/>
  </si>
  <si>
    <t>[2022914500]　4学期　金7･8</t>
    <phoneticPr fontId="3"/>
  </si>
  <si>
    <t xml:space="preserve">[2023914529] 3学期 金5/6 
[2022914508] 1学期 月7/8 
[2022914509] 1学期 火7/8
[2022914524] 3学期 火5/6 </t>
    <rPh sb="17" eb="18">
      <t>キン</t>
    </rPh>
    <rPh sb="82" eb="84">
      <t>ガッキ</t>
    </rPh>
    <rPh sb="85" eb="86">
      <t>カ</t>
    </rPh>
    <phoneticPr fontId="7"/>
  </si>
  <si>
    <t>[2023914539] 4学期 金5/6
[2022914516] 2学期 月7/8
[2022914517] 2学期 火7/8
[2022914534] 4学期 火5/6</t>
    <rPh sb="17" eb="18">
      <t>キン</t>
    </rPh>
    <phoneticPr fontId="7"/>
  </si>
  <si>
    <t xml:space="preserve">[2022914527] 3学期 木7/8
[2022914530] 3学期 金5/6  
</t>
    <rPh sb="17" eb="18">
      <t>モク</t>
    </rPh>
    <phoneticPr fontId="7"/>
  </si>
  <si>
    <t xml:space="preserve">[2023914508] 1学期 火7/8
[2022914508] 1学期 月7/8
[2022914509] 1学期 火7/8
[2022914524] 3学期 火5/6 </t>
    <rPh sb="17" eb="18">
      <t>カ</t>
    </rPh>
    <rPh sb="80" eb="82">
      <t>ガッキ</t>
    </rPh>
    <rPh sb="83" eb="84">
      <t>カ</t>
    </rPh>
    <phoneticPr fontId="7"/>
  </si>
  <si>
    <t>[2022914537] 4学期 木7/8
[2022914540] 4学期 金5/6</t>
    <rPh sb="17" eb="18">
      <t>モク</t>
    </rPh>
    <phoneticPr fontId="7"/>
  </si>
  <si>
    <t>[2023914516] 2学期 火7/8
[2022914516] 2学期 月7/8
[2022914517] 2学期 火7/8
[2022914534] 4学期 火5/6</t>
    <rPh sb="17" eb="18">
      <t>カ</t>
    </rPh>
    <phoneticPr fontId="7"/>
  </si>
  <si>
    <t>[2022914494]  2学期 火5/6
[2022914498]  4学期 木3/4
[2023914491]  1学期 火5/6</t>
    <phoneticPr fontId="3"/>
  </si>
  <si>
    <t xml:space="preserve">スピーキング演習 </t>
    <rPh sb="6" eb="8">
      <t>エンシュウ</t>
    </rPh>
    <phoneticPr fontId="3"/>
  </si>
  <si>
    <t>様々なトピックに関して、ペアやグループでスピーキングの演習を行います。IELTSやリンガスキルなどの外部検定試験のスピーキング形式にも慣れることができます。</t>
    <rPh sb="0" eb="2">
      <t>サマザマ</t>
    </rPh>
    <rPh sb="8" eb="9">
      <t>カン</t>
    </rPh>
    <rPh sb="27" eb="29">
      <t>エンシュウ</t>
    </rPh>
    <rPh sb="30" eb="31">
      <t>オコナ</t>
    </rPh>
    <rPh sb="50" eb="52">
      <t>ガイブ</t>
    </rPh>
    <rPh sb="52" eb="54">
      <t>ケンテイ</t>
    </rPh>
    <rPh sb="54" eb="56">
      <t>シケン</t>
    </rPh>
    <rPh sb="63" eb="65">
      <t>ケイシキ</t>
    </rPh>
    <rPh sb="67" eb="68">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</si>
</sst>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UD デジタル 教科書体 NK-R"/>
      <family val="1"/>
      <charset val="128"/>
    </font>
    <font>
      <sz val="12"/>
      <name val="UD デジタル 教科書体 NK-R"/>
      <family val="1"/>
      <charset val="128"/>
    </font>
    <font>
      <b/>
      <sz val="12"/>
      <name val="UD デジタル 教科書体 NK-R"/>
      <family val="1"/>
      <charset val="128"/>
    </font>
    <font>
      <b/>
      <sz val="18"/>
      <name val="UD デジタル 教科書体 NK-R"/>
      <family val="1"/>
      <charset val="128"/>
    </font>
    <font>
      <u/>
      <sz val="10"/>
      <color theme="10"/>
      <name val="ＭＳ Ｐゴシック"/>
      <family val="3"/>
      <charset val="128"/>
    </font>
    <font>
      <u/>
      <sz val="10"/>
      <color theme="10"/>
      <name val="UD デジタル 教科書体 NK-R"/>
      <family val="1"/>
      <charset val="128"/>
    </font>
    <font>
      <b/>
      <sz val="9"/>
      <name val="UD デジタル 教科書体 NK-R"/>
      <family val="1"/>
      <charset val="128"/>
    </font>
    <font>
      <sz val="11"/>
      <name val="UD デジタル 教科書体 NK-R"/>
      <family val="1"/>
      <charset val="128"/>
    </font>
    <font>
      <sz val="11"/>
      <color theme="1"/>
      <name val="UD デジタル 教科書体 NK-R"/>
      <family val="1"/>
      <charset val="128"/>
    </font>
    <font>
      <sz val="11"/>
      <color theme="1"/>
      <name val="游ゴシック"/>
      <family val="2"/>
      <scheme val="minor"/>
    </font>
    <font>
      <sz val="11"/>
      <name val="ＭＳ Ｐゴシック"/>
      <family val="3"/>
      <charset val="128"/>
    </font>
    <font>
      <u/>
      <sz val="11"/>
      <color indexed="12"/>
      <name val="ＭＳ Ｐゴシック"/>
      <family val="3"/>
      <charset val="128"/>
    </font>
    <font>
      <sz val="10"/>
      <color rgb="FF000000"/>
      <name val="Times New Roman"/>
      <family val="1"/>
    </font>
    <font>
      <sz val="12"/>
      <color theme="1"/>
      <name val="游ゴシック"/>
      <family val="2"/>
      <charset val="128"/>
      <scheme val="minor"/>
    </font>
    <font>
      <u/>
      <sz val="11"/>
      <color theme="10"/>
      <name val="游ゴシック"/>
      <family val="2"/>
      <scheme val="minor"/>
    </font>
    <font>
      <b/>
      <sz val="13"/>
      <name val="UD デジタル 教科書体 NK-R"/>
      <family val="1"/>
      <charset val="128"/>
    </font>
    <font>
      <b/>
      <sz val="11"/>
      <name val="UD デジタル 教科書体 NK-R"/>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CFF"/>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s>
  <cellStyleXfs count="10">
    <xf numFmtId="0" fontId="0" fillId="0" borderId="0"/>
    <xf numFmtId="0" fontId="8" fillId="0" borderId="0" applyNumberFormat="0" applyFill="0" applyBorder="0" applyAlignment="0" applyProtection="0"/>
    <xf numFmtId="0" fontId="13" fillId="0" borderId="0"/>
    <xf numFmtId="0" fontId="14" fillId="0" borderId="0"/>
    <xf numFmtId="0" fontId="15" fillId="0" borderId="0" applyNumberFormat="0" applyFill="0" applyBorder="0" applyAlignment="0" applyProtection="0">
      <alignment vertical="top"/>
      <protection locked="0"/>
    </xf>
    <xf numFmtId="0" fontId="2" fillId="0" borderId="0">
      <alignment vertical="center"/>
    </xf>
    <xf numFmtId="0" fontId="17" fillId="0" borderId="0">
      <alignment vertical="center"/>
    </xf>
    <xf numFmtId="0" fontId="18" fillId="0" borderId="0" applyNumberFormat="0" applyFill="0" applyBorder="0" applyAlignment="0" applyProtection="0"/>
    <xf numFmtId="0" fontId="16" fillId="0" borderId="0"/>
    <xf numFmtId="0" fontId="1" fillId="0" borderId="0">
      <alignment vertical="center"/>
    </xf>
  </cellStyleXfs>
  <cellXfs count="58">
    <xf numFmtId="0" fontId="0" fillId="0" borderId="0" xfId="0"/>
    <xf numFmtId="0" fontId="4" fillId="0" borderId="0" xfId="0" applyNumberFormat="1" applyFont="1" applyAlignment="1">
      <alignment wrapText="1"/>
    </xf>
    <xf numFmtId="0" fontId="4" fillId="0" borderId="0" xfId="0" applyNumberFormat="1" applyFont="1" applyAlignment="1">
      <alignment horizontal="center" wrapText="1"/>
    </xf>
    <xf numFmtId="0" fontId="4" fillId="0" borderId="0" xfId="0" applyNumberFormat="1" applyFont="1" applyFill="1" applyAlignment="1">
      <alignment wrapText="1"/>
    </xf>
    <xf numFmtId="0" fontId="5" fillId="0" borderId="1" xfId="0" applyNumberFormat="1" applyFont="1" applyBorder="1" applyAlignment="1">
      <alignment wrapText="1"/>
    </xf>
    <xf numFmtId="0" fontId="5" fillId="0" borderId="1" xfId="0" applyNumberFormat="1" applyFont="1" applyBorder="1" applyAlignment="1">
      <alignment horizontal="center" wrapText="1"/>
    </xf>
    <xf numFmtId="0" fontId="5" fillId="0" borderId="1" xfId="0" applyNumberFormat="1" applyFont="1" applyBorder="1" applyAlignment="1">
      <alignment horizontal="left" wrapText="1"/>
    </xf>
    <xf numFmtId="0" fontId="5" fillId="0" borderId="1" xfId="0" applyNumberFormat="1" applyFont="1" applyFill="1" applyBorder="1" applyAlignment="1">
      <alignment horizontal="center" wrapText="1"/>
    </xf>
    <xf numFmtId="0" fontId="7" fillId="0" borderId="0" xfId="0" applyNumberFormat="1" applyFont="1" applyAlignment="1">
      <alignment vertical="center"/>
    </xf>
    <xf numFmtId="0" fontId="4" fillId="0" borderId="1" xfId="0" applyNumberFormat="1" applyFont="1" applyBorder="1" applyAlignment="1">
      <alignment horizontal="left" vertical="center" wrapText="1"/>
    </xf>
    <xf numFmtId="0" fontId="9" fillId="0" borderId="1" xfId="1" applyFont="1" applyBorder="1" applyAlignment="1">
      <alignment horizontal="center"/>
    </xf>
    <xf numFmtId="0" fontId="6" fillId="7" borderId="1" xfId="0" applyNumberFormat="1" applyFont="1" applyFill="1" applyBorder="1" applyAlignment="1">
      <alignment wrapText="1"/>
    </xf>
    <xf numFmtId="0" fontId="11" fillId="0" borderId="1" xfId="0" applyFont="1" applyBorder="1" applyAlignment="1">
      <alignment horizontal="left" vertical="center" wrapText="1"/>
    </xf>
    <xf numFmtId="0" fontId="11" fillId="0" borderId="1" xfId="0" applyNumberFormat="1" applyFont="1" applyBorder="1" applyAlignment="1">
      <alignment wrapText="1"/>
    </xf>
    <xf numFmtId="0" fontId="11" fillId="0" borderId="1" xfId="0" applyNumberFormat="1" applyFont="1" applyBorder="1" applyAlignment="1">
      <alignment horizontal="left" vertical="center" wrapText="1"/>
    </xf>
    <xf numFmtId="0" fontId="11" fillId="0" borderId="1" xfId="0" applyNumberFormat="1" applyFont="1" applyFill="1" applyBorder="1" applyAlignment="1">
      <alignment wrapText="1"/>
    </xf>
    <xf numFmtId="0" fontId="11" fillId="0" borderId="1" xfId="0" applyNumberFormat="1" applyFont="1" applyFill="1" applyBorder="1" applyAlignment="1">
      <alignment horizontal="left" vertical="center" wrapText="1"/>
    </xf>
    <xf numFmtId="0" fontId="11" fillId="6" borderId="1" xfId="0" applyNumberFormat="1" applyFont="1" applyFill="1" applyBorder="1" applyAlignment="1">
      <alignment horizontal="left" vertical="center" wrapText="1"/>
    </xf>
    <xf numFmtId="0" fontId="11"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1" fillId="0" borderId="1" xfId="0" applyFont="1" applyBorder="1" applyAlignment="1">
      <alignment wrapText="1"/>
    </xf>
    <xf numFmtId="0" fontId="11" fillId="0" borderId="2" xfId="0" applyNumberFormat="1" applyFont="1" applyBorder="1" applyAlignment="1">
      <alignment horizontal="left" vertical="center" wrapText="1"/>
    </xf>
    <xf numFmtId="0" fontId="12" fillId="0" borderId="5" xfId="0" applyFont="1" applyBorder="1" applyAlignment="1">
      <alignment wrapText="1"/>
    </xf>
    <xf numFmtId="0" fontId="12" fillId="0" borderId="5" xfId="0" applyFont="1" applyFill="1" applyBorder="1" applyAlignment="1">
      <alignment horizontal="left" vertical="center" wrapText="1"/>
    </xf>
    <xf numFmtId="0" fontId="11" fillId="0" borderId="1" xfId="0" applyNumberFormat="1" applyFont="1" applyBorder="1" applyAlignment="1">
      <alignmen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NumberFormat="1" applyFont="1" applyFill="1" applyBorder="1" applyAlignment="1">
      <alignment horizontal="left" vertical="center" wrapText="1"/>
    </xf>
    <xf numFmtId="0" fontId="4" fillId="0" borderId="7" xfId="0" applyFont="1" applyBorder="1" applyAlignment="1">
      <alignment horizontal="left" vertical="center"/>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vertical="center" wrapText="1"/>
    </xf>
    <xf numFmtId="0" fontId="4" fillId="0" borderId="1" xfId="0" applyNumberFormat="1" applyFont="1" applyFill="1" applyBorder="1" applyAlignment="1">
      <alignment horizontal="left" vertical="center" wrapText="1"/>
    </xf>
    <xf numFmtId="0" fontId="11" fillId="0" borderId="1" xfId="0" applyFont="1" applyFill="1" applyBorder="1" applyAlignment="1">
      <alignment wrapText="1"/>
    </xf>
    <xf numFmtId="0" fontId="11" fillId="0" borderId="1" xfId="0" applyFont="1" applyBorder="1"/>
    <xf numFmtId="0" fontId="11" fillId="0" borderId="1" xfId="0" applyFont="1" applyBorder="1" applyAlignment="1">
      <alignment vertical="top" wrapText="1"/>
    </xf>
    <xf numFmtId="0" fontId="8" fillId="0" borderId="0" xfId="1" applyNumberFormat="1" applyAlignment="1">
      <alignment wrapText="1"/>
    </xf>
    <xf numFmtId="0" fontId="6" fillId="0" borderId="3" xfId="0" applyNumberFormat="1" applyFont="1" applyBorder="1" applyAlignment="1">
      <alignment vertical="top"/>
    </xf>
    <xf numFmtId="0" fontId="6" fillId="0" borderId="4" xfId="0" applyNumberFormat="1" applyFont="1" applyBorder="1" applyAlignment="1">
      <alignment vertical="top"/>
    </xf>
    <xf numFmtId="0" fontId="6" fillId="0" borderId="3" xfId="0" applyNumberFormat="1" applyFont="1" applyBorder="1" applyAlignment="1">
      <alignment vertical="top" wrapText="1"/>
    </xf>
    <xf numFmtId="0" fontId="6" fillId="0" borderId="4" xfId="0" applyNumberFormat="1" applyFont="1" applyBorder="1" applyAlignment="1">
      <alignment vertical="top" wrapText="1"/>
    </xf>
    <xf numFmtId="0" fontId="6" fillId="0" borderId="2" xfId="0" applyNumberFormat="1" applyFont="1" applyBorder="1" applyAlignment="1">
      <alignment vertical="top" wrapText="1"/>
    </xf>
    <xf numFmtId="0" fontId="5" fillId="0" borderId="8" xfId="0" applyNumberFormat="1" applyFont="1" applyFill="1" applyBorder="1" applyAlignment="1">
      <alignment horizontal="center" wrapText="1"/>
    </xf>
    <xf numFmtId="0" fontId="4" fillId="0" borderId="4" xfId="0" applyNumberFormat="1" applyFont="1" applyBorder="1" applyAlignment="1">
      <alignment wrapText="1"/>
    </xf>
    <xf numFmtId="0" fontId="4" fillId="0" borderId="2" xfId="0" applyNumberFormat="1" applyFont="1" applyBorder="1" applyAlignment="1">
      <alignment wrapText="1"/>
    </xf>
    <xf numFmtId="0" fontId="4" fillId="0" borderId="1" xfId="0" applyNumberFormat="1" applyFont="1" applyBorder="1" applyAlignment="1">
      <alignment wrapText="1"/>
    </xf>
    <xf numFmtId="0" fontId="19" fillId="2" borderId="1" xfId="0" applyNumberFormat="1" applyFont="1" applyFill="1" applyBorder="1" applyAlignment="1">
      <alignment horizontal="center" wrapText="1"/>
    </xf>
    <xf numFmtId="0" fontId="19" fillId="5" borderId="1" xfId="0" applyNumberFormat="1" applyFont="1" applyFill="1" applyBorder="1" applyAlignment="1">
      <alignment wrapText="1"/>
    </xf>
    <xf numFmtId="0" fontId="19" fillId="3" borderId="1" xfId="0" applyNumberFormat="1" applyFont="1" applyFill="1" applyBorder="1" applyAlignment="1"/>
    <xf numFmtId="0" fontId="19" fillId="4" borderId="1" xfId="0" applyNumberFormat="1" applyFont="1" applyFill="1" applyBorder="1" applyAlignment="1">
      <alignment wrapText="1"/>
    </xf>
    <xf numFmtId="0" fontId="19" fillId="8" borderId="1" xfId="0" applyNumberFormat="1" applyFont="1" applyFill="1" applyBorder="1" applyAlignment="1">
      <alignment wrapText="1"/>
    </xf>
    <xf numFmtId="0" fontId="5" fillId="0" borderId="1" xfId="0" applyNumberFormat="1" applyFont="1" applyFill="1" applyBorder="1" applyAlignment="1">
      <alignment horizontal="left" wrapText="1"/>
    </xf>
    <xf numFmtId="0" fontId="5" fillId="0" borderId="1" xfId="0" applyNumberFormat="1" applyFont="1" applyFill="1" applyBorder="1" applyAlignment="1">
      <alignment wrapText="1"/>
    </xf>
    <xf numFmtId="0" fontId="4" fillId="0" borderId="6" xfId="0" applyNumberFormat="1" applyFont="1" applyFill="1" applyBorder="1" applyAlignment="1">
      <alignment horizontal="left" vertical="center" wrapText="1"/>
    </xf>
    <xf numFmtId="0" fontId="9" fillId="0" borderId="1" xfId="1" applyFont="1" applyFill="1" applyBorder="1" applyAlignment="1">
      <alignment horizontal="center"/>
    </xf>
    <xf numFmtId="0" fontId="6" fillId="0" borderId="4" xfId="0" applyNumberFormat="1" applyFont="1" applyFill="1" applyBorder="1" applyAlignment="1">
      <alignment vertical="top" wrapText="1"/>
    </xf>
    <xf numFmtId="0" fontId="8" fillId="0" borderId="0" xfId="1" applyNumberFormat="1" applyFill="1" applyAlignment="1">
      <alignment wrapText="1"/>
    </xf>
  </cellXfs>
  <cellStyles count="10">
    <cellStyle name="Normal 3" xfId="8" xr:uid="{00000000-0005-0000-0000-000000000000}"/>
    <cellStyle name="ハイパーリンク" xfId="1" builtinId="8"/>
    <cellStyle name="ハイパーリンク 2" xfId="4" xr:uid="{00000000-0005-0000-0000-000002000000}"/>
    <cellStyle name="ハイパーリンク 3" xfId="7" xr:uid="{00000000-0005-0000-0000-000003000000}"/>
    <cellStyle name="標準" xfId="0" builtinId="0"/>
    <cellStyle name="標準 2" xfId="3" xr:uid="{00000000-0005-0000-0000-000005000000}"/>
    <cellStyle name="標準 3" xfId="5" xr:uid="{00000000-0005-0000-0000-000006000000}"/>
    <cellStyle name="標準 3 2" xfId="9" xr:uid="{00000000-0005-0000-0000-000006000000}"/>
    <cellStyle name="標準 4" xfId="6" xr:uid="{00000000-0005-0000-0000-000007000000}"/>
    <cellStyle name="標準 5" xfId="2" xr:uid="{00000000-0005-0000-0000-000008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kyomu.adm.okayama-u.ac.jp/Portal/Public/Syllabus/DetailMain.aspx?lct_year=2023&amp;lct_cd=" TargetMode="External"/><Relationship Id="rId18" Type="http://schemas.openxmlformats.org/officeDocument/2006/relationships/hyperlink" Target="https://kyomu.adm.okayama-u.ac.jp/Portal/Public/Syllabus/DetailMain.aspx?lct_year=2023&amp;lct_cd=" TargetMode="External"/><Relationship Id="rId26" Type="http://schemas.openxmlformats.org/officeDocument/2006/relationships/hyperlink" Target="https://kyomu.adm.okayama-u.ac.jp/Portal/Public/Syllabus/DetailMain.aspx?lct_year=2023&amp;lct_cd=" TargetMode="External"/><Relationship Id="rId39" Type="http://schemas.openxmlformats.org/officeDocument/2006/relationships/hyperlink" Target="https://kyomu.adm.okayama-u.ac.jp/Portal/Public/Syllabus/DetailMain.aspx?lct_year=2023&amp;lct_cd=" TargetMode="External"/><Relationship Id="rId21" Type="http://schemas.openxmlformats.org/officeDocument/2006/relationships/hyperlink" Target="https://kyomu.adm.okayama-u.ac.jp/Portal/Public/Syllabus/DetailMain.aspx?lct_year=2023&amp;lct_cd=" TargetMode="External"/><Relationship Id="rId34" Type="http://schemas.openxmlformats.org/officeDocument/2006/relationships/hyperlink" Target="https://kyomu.adm.okayama-u.ac.jp/Portal/Public/Syllabus/DetailMain.aspx?lct_year=2023&amp;lct_cd=" TargetMode="External"/><Relationship Id="rId42" Type="http://schemas.openxmlformats.org/officeDocument/2006/relationships/hyperlink" Target="https://kyomu.adm.okayama-u.ac.jp/Portal/Public/Syllabus/DetailMain.aspx?lct_year=2023&amp;lct_cd=" TargetMode="External"/><Relationship Id="rId47" Type="http://schemas.openxmlformats.org/officeDocument/2006/relationships/hyperlink" Target="https://kyomu.adm.okayama-u.ac.jp/Portal/Public/Syllabus/DetailMain.aspx?lct_year=2023&amp;lct_cd=" TargetMode="External"/><Relationship Id="rId50" Type="http://schemas.openxmlformats.org/officeDocument/2006/relationships/hyperlink" Target="https://kyomu.adm.okayama-u.ac.jp/Portal/Public/Syllabus/DetailMain.aspx?lct_year=2023&amp;lct_cd=" TargetMode="External"/><Relationship Id="rId55" Type="http://schemas.openxmlformats.org/officeDocument/2006/relationships/hyperlink" Target="https://kyomu.adm.okayama-u.ac.jp/Portal/Public/Syllabus/DetailMain.aspx?lct_year=2023&amp;lct_cd=" TargetMode="External"/><Relationship Id="rId63" Type="http://schemas.openxmlformats.org/officeDocument/2006/relationships/hyperlink" Target="https://kyomu.adm.okayama-u.ac.jp/Portal/Public/Syllabus/DetailMain.aspx?lct_year=2023&amp;lct_cd=" TargetMode="External"/><Relationship Id="rId68" Type="http://schemas.openxmlformats.org/officeDocument/2006/relationships/hyperlink" Target="https://kyomu.adm.okayama-u.ac.jp/Portal/Public/Syllabus/DetailMain.aspx?lct_year=2023&amp;lct_cd=" TargetMode="External"/><Relationship Id="rId76" Type="http://schemas.openxmlformats.org/officeDocument/2006/relationships/hyperlink" Target="https://kyomu.adm.okayama-u.ac.jp/Portal/Public/Syllabus/DetailMain.aspx?lct_year=2023&amp;lct_cd=" TargetMode="External"/><Relationship Id="rId7" Type="http://schemas.openxmlformats.org/officeDocument/2006/relationships/hyperlink" Target="https://kyomu.adm.okayama-u.ac.jp/Portal/Public/Syllabus/DetailMain.aspx?lct_year=2023&amp;lct_cd=" TargetMode="External"/><Relationship Id="rId71" Type="http://schemas.openxmlformats.org/officeDocument/2006/relationships/hyperlink" Target="https://kyomu.adm.okayama-u.ac.jp/Portal/Public/Syllabus/DetailMain.aspx?lct_year=2023&amp;lct_cd=" TargetMode="External"/><Relationship Id="rId2" Type="http://schemas.openxmlformats.org/officeDocument/2006/relationships/hyperlink" Target="https://kyomu.adm.okayama-u.ac.jp/Portal/Public/Syllabus/DetailMain.aspx?lct_year=2023&amp;lct_cd=" TargetMode="External"/><Relationship Id="rId16" Type="http://schemas.openxmlformats.org/officeDocument/2006/relationships/hyperlink" Target="https://kyomu.adm.okayama-u.ac.jp/Portal/Public/Syllabus/DetailMain.aspx?lct_year=2023&amp;lct_cd=" TargetMode="External"/><Relationship Id="rId29" Type="http://schemas.openxmlformats.org/officeDocument/2006/relationships/hyperlink" Target="https://kyomu.adm.okayama-u.ac.jp/Portal/Public/Syllabus/DetailMain.aspx?lct_year=2023&amp;lct_cd=" TargetMode="External"/><Relationship Id="rId11" Type="http://schemas.openxmlformats.org/officeDocument/2006/relationships/hyperlink" Target="https://kyomu.adm.okayama-u.ac.jp/Portal/Public/Syllabus/DetailMain.aspx?lct_year=2023&amp;lct_cd=" TargetMode="External"/><Relationship Id="rId24" Type="http://schemas.openxmlformats.org/officeDocument/2006/relationships/hyperlink" Target="https://kyomu.adm.okayama-u.ac.jp/Portal/Public/Syllabus/DetailMain.aspx?lct_year=2023&amp;lct_cd=" TargetMode="External"/><Relationship Id="rId32" Type="http://schemas.openxmlformats.org/officeDocument/2006/relationships/hyperlink" Target="https://kyomu.adm.okayama-u.ac.jp/Portal/Public/Syllabus/DetailMain.aspx?lct_year=2023&amp;lct_cd=" TargetMode="External"/><Relationship Id="rId37" Type="http://schemas.openxmlformats.org/officeDocument/2006/relationships/hyperlink" Target="https://kyomu.adm.okayama-u.ac.jp/Portal/Public/Syllabus/DetailMain.aspx?lct_year=2023&amp;lct_cd=" TargetMode="External"/><Relationship Id="rId40" Type="http://schemas.openxmlformats.org/officeDocument/2006/relationships/hyperlink" Target="https://kyomu.adm.okayama-u.ac.jp/Portal/Public/Syllabus/DetailMain.aspx?lct_year=2023&amp;lct_cd=" TargetMode="External"/><Relationship Id="rId45" Type="http://schemas.openxmlformats.org/officeDocument/2006/relationships/hyperlink" Target="https://kyomu.adm.okayama-u.ac.jp/Portal/Public/Syllabus/DetailMain.aspx?lct_year=2023&amp;lct_cd=" TargetMode="External"/><Relationship Id="rId53" Type="http://schemas.openxmlformats.org/officeDocument/2006/relationships/hyperlink" Target="https://kyomu.adm.okayama-u.ac.jp/Portal/Public/Syllabus/DetailMain.aspx?lct_year=2023&amp;lct_cd=" TargetMode="External"/><Relationship Id="rId58" Type="http://schemas.openxmlformats.org/officeDocument/2006/relationships/hyperlink" Target="https://kyomu.adm.okayama-u.ac.jp/Portal/Public/Syllabus/DetailMain.aspx?lct_year=2023&amp;lct_cd=" TargetMode="External"/><Relationship Id="rId66" Type="http://schemas.openxmlformats.org/officeDocument/2006/relationships/hyperlink" Target="https://kyomu.adm.okayama-u.ac.jp/Portal/Public/Syllabus/DetailMain.aspx?lct_year=2023&amp;lct_cd=" TargetMode="External"/><Relationship Id="rId74" Type="http://schemas.openxmlformats.org/officeDocument/2006/relationships/hyperlink" Target="https://kyomu.adm.okayama-u.ac.jp/Portal/Public/Syllabus/DetailMain.aspx?lct_year=2023&amp;lct_cd=" TargetMode="External"/><Relationship Id="rId79" Type="http://schemas.openxmlformats.org/officeDocument/2006/relationships/printerSettings" Target="../printerSettings/printerSettings1.bin"/><Relationship Id="rId5" Type="http://schemas.openxmlformats.org/officeDocument/2006/relationships/hyperlink" Target="https://kyomu.adm.okayama-u.ac.jp/Portal/Public/Syllabus/DetailMain.aspx?lct_year=2023&amp;lct_cd=" TargetMode="External"/><Relationship Id="rId61" Type="http://schemas.openxmlformats.org/officeDocument/2006/relationships/hyperlink" Target="https://kyomu.adm.okayama-u.ac.jp/Portal/Public/Syllabus/DetailMain.aspx?lct_year=2023&amp;lct_cd=" TargetMode="External"/><Relationship Id="rId10" Type="http://schemas.openxmlformats.org/officeDocument/2006/relationships/hyperlink" Target="https://kyomu.adm.okayama-u.ac.jp/Portal/Public/Syllabus/DetailMain.aspx?lct_year=2023&amp;lct_cd=" TargetMode="External"/><Relationship Id="rId19" Type="http://schemas.openxmlformats.org/officeDocument/2006/relationships/hyperlink" Target="https://kyomu.adm.okayama-u.ac.jp/Portal/Public/Syllabus/DetailMain.aspx?lct_year=2023&amp;lct_cd=" TargetMode="External"/><Relationship Id="rId31" Type="http://schemas.openxmlformats.org/officeDocument/2006/relationships/hyperlink" Target="https://kyomu.adm.okayama-u.ac.jp/Portal/Public/Syllabus/DetailMain.aspx?lct_year=2023&amp;lct_cd=" TargetMode="External"/><Relationship Id="rId44" Type="http://schemas.openxmlformats.org/officeDocument/2006/relationships/hyperlink" Target="https://kyomu.adm.okayama-u.ac.jp/Portal/Public/Syllabus/DetailMain.aspx?lct_year=2023&amp;lct_cd=" TargetMode="External"/><Relationship Id="rId52" Type="http://schemas.openxmlformats.org/officeDocument/2006/relationships/hyperlink" Target="https://kyomu.adm.okayama-u.ac.jp/Portal/Public/Syllabus/DetailMain.aspx?lct_year=2023&amp;lct_cd=" TargetMode="External"/><Relationship Id="rId60" Type="http://schemas.openxmlformats.org/officeDocument/2006/relationships/hyperlink" Target="https://kyomu.adm.okayama-u.ac.jp/Portal/Public/Syllabus/DetailMain.aspx?lct_year=2023&amp;lct_cd=" TargetMode="External"/><Relationship Id="rId65" Type="http://schemas.openxmlformats.org/officeDocument/2006/relationships/hyperlink" Target="https://kyomu.adm.okayama-u.ac.jp/Portal/Public/Syllabus/DetailMain.aspx?lct_year=2023&amp;lct_cd=" TargetMode="External"/><Relationship Id="rId73" Type="http://schemas.openxmlformats.org/officeDocument/2006/relationships/hyperlink" Target="https://kyomu.adm.okayama-u.ac.jp/Portal/Public/Syllabus/DetailMain.aspx?lct_year=2023&amp;lct_cd=" TargetMode="External"/><Relationship Id="rId78" Type="http://schemas.openxmlformats.org/officeDocument/2006/relationships/hyperlink" Target="https://kyomu.adm.okayama-u.ac.jp/Portal/Public/Syllabus/DetailMain.aspx?lct_year=2023&amp;lct_cd=" TargetMode="External"/><Relationship Id="rId4" Type="http://schemas.openxmlformats.org/officeDocument/2006/relationships/hyperlink" Target="https://kyomu.adm.okayama-u.ac.jp/Portal/Public/Syllabus/DetailMain.aspx?lct_year=2023&amp;lct_cd=" TargetMode="External"/><Relationship Id="rId9" Type="http://schemas.openxmlformats.org/officeDocument/2006/relationships/hyperlink" Target="https://kyomu.adm.okayama-u.ac.jp/Portal/Public/Syllabus/DetailMain.aspx?lct_year=2023&amp;lct_cd=" TargetMode="External"/><Relationship Id="rId14" Type="http://schemas.openxmlformats.org/officeDocument/2006/relationships/hyperlink" Target="https://kyomu.adm.okayama-u.ac.jp/Portal/Public/Syllabus/DetailMain.aspx?lct_year=2023&amp;lct_cd=" TargetMode="External"/><Relationship Id="rId22" Type="http://schemas.openxmlformats.org/officeDocument/2006/relationships/hyperlink" Target="https://kyomu.adm.okayama-u.ac.jp/Portal/Public/Syllabus/DetailMain.aspx?lct_year=2023&amp;lct_cd=" TargetMode="External"/><Relationship Id="rId27" Type="http://schemas.openxmlformats.org/officeDocument/2006/relationships/hyperlink" Target="https://kyomu.adm.okayama-u.ac.jp/Portal/Public/Syllabus/DetailMain.aspx?lct_year=2023&amp;lct_cd=" TargetMode="External"/><Relationship Id="rId30" Type="http://schemas.openxmlformats.org/officeDocument/2006/relationships/hyperlink" Target="https://kyomu.adm.okayama-u.ac.jp/Portal/Public/Syllabus/DetailMain.aspx?lct_year=2023&amp;lct_cd=" TargetMode="External"/><Relationship Id="rId35" Type="http://schemas.openxmlformats.org/officeDocument/2006/relationships/hyperlink" Target="https://kyomu.adm.okayama-u.ac.jp/Portal/Public/Syllabus/DetailMain.aspx?lct_year=2023&amp;lct_cd=" TargetMode="External"/><Relationship Id="rId43" Type="http://schemas.openxmlformats.org/officeDocument/2006/relationships/hyperlink" Target="https://kyomu.adm.okayama-u.ac.jp/Portal/Public/Syllabus/DetailMain.aspx?lct_year=2023&amp;lct_cd=" TargetMode="External"/><Relationship Id="rId48" Type="http://schemas.openxmlformats.org/officeDocument/2006/relationships/hyperlink" Target="https://kyomu.adm.okayama-u.ac.jp/Portal/Public/Syllabus/DetailMain.aspx?lct_year=2023&amp;lct_cd=" TargetMode="External"/><Relationship Id="rId56" Type="http://schemas.openxmlformats.org/officeDocument/2006/relationships/hyperlink" Target="https://kyomu.adm.okayama-u.ac.jp/Portal/Public/Syllabus/DetailMain.aspx?lct_year=2023&amp;lct_cd=" TargetMode="External"/><Relationship Id="rId64" Type="http://schemas.openxmlformats.org/officeDocument/2006/relationships/hyperlink" Target="https://kyomu.adm.okayama-u.ac.jp/Portal/Public/Syllabus/DetailMain.aspx?lct_year=2023&amp;lct_cd=" TargetMode="External"/><Relationship Id="rId69" Type="http://schemas.openxmlformats.org/officeDocument/2006/relationships/hyperlink" Target="https://kyomu.adm.okayama-u.ac.jp/Portal/Public/Syllabus/DetailMain.aspx?lct_year=2023&amp;lct_cd=" TargetMode="External"/><Relationship Id="rId77" Type="http://schemas.openxmlformats.org/officeDocument/2006/relationships/hyperlink" Target="https://kyomu.adm.okayama-u.ac.jp/Portal/Public/Syllabus/DetailMain.aspx?lct_year=2023&amp;lct_cd=" TargetMode="External"/><Relationship Id="rId8" Type="http://schemas.openxmlformats.org/officeDocument/2006/relationships/hyperlink" Target="https://kyomu.adm.okayama-u.ac.jp/Portal/Public/Syllabus/DetailMain.aspx?lct_year=2023&amp;lct_cd=" TargetMode="External"/><Relationship Id="rId51" Type="http://schemas.openxmlformats.org/officeDocument/2006/relationships/hyperlink" Target="https://kyomu.adm.okayama-u.ac.jp/Portal/Public/Syllabus/DetailMain.aspx?lct_year=2023&amp;lct_cd=" TargetMode="External"/><Relationship Id="rId72" Type="http://schemas.openxmlformats.org/officeDocument/2006/relationships/hyperlink" Target="https://kyomu.adm.okayama-u.ac.jp/Portal/Public/Syllabus/DetailMain.aspx?lct_year=2023&amp;lct_cd=" TargetMode="External"/><Relationship Id="rId3" Type="http://schemas.openxmlformats.org/officeDocument/2006/relationships/hyperlink" Target="https://kyomu.adm.okayama-u.ac.jp/Portal/Public/Syllabus/DetailMain.aspx?lct_year=2023&amp;lct_cd=" TargetMode="External"/><Relationship Id="rId12" Type="http://schemas.openxmlformats.org/officeDocument/2006/relationships/hyperlink" Target="https://kyomu.adm.okayama-u.ac.jp/Portal/Public/Syllabus/DetailMain.aspx?lct_year=2023&amp;lct_cd=" TargetMode="External"/><Relationship Id="rId17" Type="http://schemas.openxmlformats.org/officeDocument/2006/relationships/hyperlink" Target="https://kyomu.adm.okayama-u.ac.jp/Portal/Public/Syllabus/DetailMain.aspx?lct_year=2023&amp;lct_cd=" TargetMode="External"/><Relationship Id="rId25" Type="http://schemas.openxmlformats.org/officeDocument/2006/relationships/hyperlink" Target="https://kyomu.adm.okayama-u.ac.jp/Portal/Public/Syllabus/DetailMain.aspx?lct_year=2023&amp;lct_cd=" TargetMode="External"/><Relationship Id="rId33" Type="http://schemas.openxmlformats.org/officeDocument/2006/relationships/hyperlink" Target="https://kyomu.adm.okayama-u.ac.jp/Portal/Public/Syllabus/DetailMain.aspx?lct_year=2023&amp;lct_cd=" TargetMode="External"/><Relationship Id="rId38" Type="http://schemas.openxmlformats.org/officeDocument/2006/relationships/hyperlink" Target="https://kyomu.adm.okayama-u.ac.jp/Portal/Public/Syllabus/DetailMain.aspx?lct_year=2023&amp;lct_cd=" TargetMode="External"/><Relationship Id="rId46" Type="http://schemas.openxmlformats.org/officeDocument/2006/relationships/hyperlink" Target="https://kyomu.adm.okayama-u.ac.jp/Portal/Public/Syllabus/DetailMain.aspx?lct_year=2023&amp;lct_cd=" TargetMode="External"/><Relationship Id="rId59" Type="http://schemas.openxmlformats.org/officeDocument/2006/relationships/hyperlink" Target="https://kyomu.adm.okayama-u.ac.jp/Portal/Public/Syllabus/DetailMain.aspx?lct_year=2023&amp;lct_cd=" TargetMode="External"/><Relationship Id="rId67" Type="http://schemas.openxmlformats.org/officeDocument/2006/relationships/hyperlink" Target="https://kyomu.adm.okayama-u.ac.jp/Portal/Public/Syllabus/DetailMain.aspx?lct_year=2023&amp;lct_cd=" TargetMode="External"/><Relationship Id="rId20" Type="http://schemas.openxmlformats.org/officeDocument/2006/relationships/hyperlink" Target="https://kyomu.adm.okayama-u.ac.jp/Portal/Public/Syllabus/DetailMain.aspx?lct_year=2023&amp;lct_cd=" TargetMode="External"/><Relationship Id="rId41" Type="http://schemas.openxmlformats.org/officeDocument/2006/relationships/hyperlink" Target="https://kyomu.adm.okayama-u.ac.jp/Portal/Public/Syllabus/DetailMain.aspx?lct_year=2023&amp;lct_cd=" TargetMode="External"/><Relationship Id="rId54" Type="http://schemas.openxmlformats.org/officeDocument/2006/relationships/hyperlink" Target="https://kyomu.adm.okayama-u.ac.jp/Portal/Public/Syllabus/DetailMain.aspx?lct_year=2023&amp;lct_cd=" TargetMode="External"/><Relationship Id="rId62" Type="http://schemas.openxmlformats.org/officeDocument/2006/relationships/hyperlink" Target="https://kyomu.adm.okayama-u.ac.jp/Portal/Public/Syllabus/DetailMain.aspx?lct_year=2023&amp;lct_cd=" TargetMode="External"/><Relationship Id="rId70" Type="http://schemas.openxmlformats.org/officeDocument/2006/relationships/hyperlink" Target="https://kyomu.adm.okayama-u.ac.jp/Portal/Public/Syllabus/DetailMain.aspx?lct_year=2023&amp;lct_cd=" TargetMode="External"/><Relationship Id="rId75" Type="http://schemas.openxmlformats.org/officeDocument/2006/relationships/hyperlink" Target="https://kyomu.adm.okayama-u.ac.jp/Portal/Public/Syllabus/DetailMain.aspx?lct_year=2023&amp;lct_cd=" TargetMode="External"/><Relationship Id="rId1" Type="http://schemas.openxmlformats.org/officeDocument/2006/relationships/hyperlink" Target="https://kyomu.adm.okayama-u.ac.jp/Portal/Public/Syllabus/DetailMain.aspx?lct_year=2023&amp;lct_cd=" TargetMode="External"/><Relationship Id="rId6" Type="http://schemas.openxmlformats.org/officeDocument/2006/relationships/hyperlink" Target="https://kyomu.adm.okayama-u.ac.jp/Portal/Public/Syllabus/DetailMain.aspx?lct_year=2023&amp;lct_cd=" TargetMode="External"/><Relationship Id="rId15" Type="http://schemas.openxmlformats.org/officeDocument/2006/relationships/hyperlink" Target="https://kyomu.adm.okayama-u.ac.jp/Portal/Public/Syllabus/DetailMain.aspx?lct_year=2023&amp;lct_cd=" TargetMode="External"/><Relationship Id="rId23" Type="http://schemas.openxmlformats.org/officeDocument/2006/relationships/hyperlink" Target="https://kyomu.adm.okayama-u.ac.jp/Portal/Public/Syllabus/DetailMain.aspx?lct_year=2023&amp;lct_cd=" TargetMode="External"/><Relationship Id="rId28" Type="http://schemas.openxmlformats.org/officeDocument/2006/relationships/hyperlink" Target="https://kyomu.adm.okayama-u.ac.jp/Portal/Public/Syllabus/DetailMain.aspx?lct_year=2023&amp;lct_cd=" TargetMode="External"/><Relationship Id="rId36" Type="http://schemas.openxmlformats.org/officeDocument/2006/relationships/hyperlink" Target="https://kyomu.adm.okayama-u.ac.jp/Portal/Public/Syllabus/DetailMain.aspx?lct_year=2023&amp;lct_cd=" TargetMode="External"/><Relationship Id="rId49" Type="http://schemas.openxmlformats.org/officeDocument/2006/relationships/hyperlink" Target="https://kyomu.adm.okayama-u.ac.jp/Portal/Public/Syllabus/DetailMain.aspx?lct_year=2023&amp;lct_cd=" TargetMode="External"/><Relationship Id="rId57" Type="http://schemas.openxmlformats.org/officeDocument/2006/relationships/hyperlink" Target="https://kyomu.adm.okayama-u.ac.jp/Portal/Public/Syllabus/DetailMain.aspx?lct_year=2023&amp;lct_c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80"/>
  <sheetViews>
    <sheetView tabSelected="1" zoomScale="68" zoomScaleNormal="68" zoomScaleSheetLayoutView="100" workbookViewId="0">
      <pane ySplit="2" topLeftCell="A3" activePane="bottomLeft" state="frozen"/>
      <selection activeCell="F8" sqref="F8"/>
      <selection pane="bottomLeft" activeCell="L72" sqref="L72"/>
    </sheetView>
  </sheetViews>
  <sheetFormatPr defaultColWidth="9.28515625" defaultRowHeight="30" customHeight="1" x14ac:dyDescent="0.25"/>
  <cols>
    <col min="1" max="1" width="28.28515625" style="1" customWidth="1"/>
    <col min="2" max="2" width="17.42578125" style="2" bestFit="1" customWidth="1"/>
    <col min="3" max="3" width="14" style="2" customWidth="1"/>
    <col min="4" max="4" width="10.7109375" style="2" customWidth="1"/>
    <col min="5" max="5" width="9.42578125" style="2" bestFit="1" customWidth="1"/>
    <col min="6" max="6" width="29.28515625" style="1" customWidth="1"/>
    <col min="7" max="7" width="9.42578125" style="2" bestFit="1" customWidth="1"/>
    <col min="8" max="8" width="31.7109375" style="1" customWidth="1"/>
    <col min="9" max="9" width="12.7109375" style="2" bestFit="1" customWidth="1"/>
    <col min="10" max="10" width="27.7109375" style="1" customWidth="1"/>
    <col min="11" max="11" width="79" style="1" customWidth="1"/>
    <col min="12" max="12" width="43.5703125" style="1" customWidth="1"/>
    <col min="13" max="13" width="40.42578125" style="1" customWidth="1"/>
    <col min="14" max="14" width="20" style="1" bestFit="1" customWidth="1"/>
    <col min="15" max="15" width="72.28515625" style="1" hidden="1" customWidth="1"/>
    <col min="16" max="16" width="96.5703125" style="1" hidden="1" customWidth="1"/>
    <col min="17" max="17" width="8.7109375" style="1" customWidth="1"/>
    <col min="18" max="16384" width="9.28515625" style="1"/>
  </cols>
  <sheetData>
    <row r="1" spans="1:16" ht="49.9" customHeight="1" x14ac:dyDescent="0.25">
      <c r="A1" s="8" t="s">
        <v>54</v>
      </c>
    </row>
    <row r="2" spans="1:16" ht="45.75" customHeight="1" x14ac:dyDescent="0.3">
      <c r="A2" s="47" t="s">
        <v>22</v>
      </c>
      <c r="B2" s="47" t="s">
        <v>24</v>
      </c>
      <c r="C2" s="47" t="s">
        <v>25</v>
      </c>
      <c r="D2" s="47" t="s">
        <v>26</v>
      </c>
      <c r="E2" s="47" t="s">
        <v>27</v>
      </c>
      <c r="F2" s="47" t="s">
        <v>28</v>
      </c>
      <c r="G2" s="47" t="s">
        <v>29</v>
      </c>
      <c r="H2" s="47" t="s">
        <v>30</v>
      </c>
      <c r="I2" s="47" t="s">
        <v>23</v>
      </c>
      <c r="J2" s="48" t="s">
        <v>32</v>
      </c>
      <c r="K2" s="49" t="s">
        <v>33</v>
      </c>
      <c r="L2" s="50" t="s">
        <v>57</v>
      </c>
      <c r="M2" s="51" t="s">
        <v>45</v>
      </c>
      <c r="N2" s="11" t="s">
        <v>34</v>
      </c>
    </row>
    <row r="3" spans="1:16" ht="60" customHeight="1" x14ac:dyDescent="0.25">
      <c r="A3" s="38" t="s">
        <v>0</v>
      </c>
      <c r="B3" s="5">
        <v>914505</v>
      </c>
      <c r="C3" s="5">
        <v>1</v>
      </c>
      <c r="D3" s="5" t="s">
        <v>3</v>
      </c>
      <c r="E3" s="5" t="s">
        <v>11</v>
      </c>
      <c r="F3" s="6" t="s">
        <v>35</v>
      </c>
      <c r="G3" s="5">
        <v>1</v>
      </c>
      <c r="H3" s="4" t="s">
        <v>17</v>
      </c>
      <c r="I3" s="5" t="s">
        <v>6</v>
      </c>
      <c r="J3" s="13" t="s">
        <v>84</v>
      </c>
      <c r="K3" s="14" t="s">
        <v>85</v>
      </c>
      <c r="L3" s="26" t="s">
        <v>86</v>
      </c>
      <c r="M3" s="27"/>
      <c r="N3" s="10" t="str">
        <f t="shared" ref="N3:N71" si="0">HYPERLINK(P3,"シラバス（" &amp; B3 &amp; ")")</f>
        <v>シラバス（914505)</v>
      </c>
      <c r="O3" s="37" t="s">
        <v>56</v>
      </c>
      <c r="P3" s="1" t="str">
        <f>_xlfn.CONCAT(O3,"2023",$B3,"&amp;je_cd=1")</f>
        <v>https://kyomu.adm.okayama-u.ac.jp/Portal/Public/Syllabus/DetailMain.aspx?lct_year=2023&amp;lct_cd=2023914505&amp;je_cd=1</v>
      </c>
    </row>
    <row r="4" spans="1:16" ht="60" customHeight="1" x14ac:dyDescent="0.25">
      <c r="A4" s="39"/>
      <c r="B4" s="5">
        <v>914506</v>
      </c>
      <c r="C4" s="5">
        <v>1</v>
      </c>
      <c r="D4" s="5" t="s">
        <v>3</v>
      </c>
      <c r="E4" s="5" t="s">
        <v>14</v>
      </c>
      <c r="F4" s="6" t="s">
        <v>35</v>
      </c>
      <c r="G4" s="5">
        <v>1</v>
      </c>
      <c r="H4" s="4" t="s">
        <v>17</v>
      </c>
      <c r="I4" s="5" t="s">
        <v>6</v>
      </c>
      <c r="J4" s="13" t="s">
        <v>84</v>
      </c>
      <c r="K4" s="14" t="s">
        <v>87</v>
      </c>
      <c r="L4" s="26" t="s">
        <v>88</v>
      </c>
      <c r="M4" s="27"/>
      <c r="N4" s="10" t="str">
        <f t="shared" si="0"/>
        <v>シラバス（914506)</v>
      </c>
      <c r="O4" s="37" t="s">
        <v>56</v>
      </c>
      <c r="P4" s="1" t="str">
        <f t="shared" ref="P4:P64" si="1">_xlfn.CONCAT(O4,"2023",$B4,"&amp;je_cd=1")</f>
        <v>https://kyomu.adm.okayama-u.ac.jp/Portal/Public/Syllabus/DetailMain.aspx?lct_year=2023&amp;lct_cd=2023914506&amp;je_cd=1</v>
      </c>
    </row>
    <row r="5" spans="1:16" ht="60" customHeight="1" x14ac:dyDescent="0.25">
      <c r="A5" s="39"/>
      <c r="B5" s="5">
        <v>914507</v>
      </c>
      <c r="C5" s="5">
        <v>1</v>
      </c>
      <c r="D5" s="5" t="s">
        <v>3</v>
      </c>
      <c r="E5" s="5" t="s">
        <v>15</v>
      </c>
      <c r="F5" s="6" t="s">
        <v>35</v>
      </c>
      <c r="G5" s="5">
        <v>1</v>
      </c>
      <c r="H5" s="4" t="s">
        <v>17</v>
      </c>
      <c r="I5" s="5" t="s">
        <v>6</v>
      </c>
      <c r="J5" s="13" t="s">
        <v>84</v>
      </c>
      <c r="K5" s="12" t="s">
        <v>85</v>
      </c>
      <c r="L5" s="26" t="s">
        <v>89</v>
      </c>
      <c r="M5" s="28"/>
      <c r="N5" s="10" t="str">
        <f t="shared" si="0"/>
        <v>シラバス（914507)</v>
      </c>
      <c r="O5" s="37" t="s">
        <v>55</v>
      </c>
      <c r="P5" s="1" t="str">
        <f t="shared" si="1"/>
        <v>https://kyomu.adm.okayama-u.ac.jp/Portal/Public/Syllabus/DetailMain.aspx?lct_year=2023&amp;lct_cd=2023914507&amp;je_cd=1</v>
      </c>
    </row>
    <row r="6" spans="1:16" ht="60" customHeight="1" x14ac:dyDescent="0.25">
      <c r="A6" s="39"/>
      <c r="B6" s="5">
        <v>914508</v>
      </c>
      <c r="C6" s="5">
        <v>1</v>
      </c>
      <c r="D6" s="5" t="s">
        <v>16</v>
      </c>
      <c r="E6" s="5" t="s">
        <v>15</v>
      </c>
      <c r="F6" s="6" t="s">
        <v>35</v>
      </c>
      <c r="G6" s="5">
        <v>1</v>
      </c>
      <c r="H6" s="4" t="s">
        <v>5</v>
      </c>
      <c r="I6" s="5" t="s">
        <v>6</v>
      </c>
      <c r="J6" s="13" t="s">
        <v>116</v>
      </c>
      <c r="K6" s="12" t="s">
        <v>117</v>
      </c>
      <c r="L6" s="26" t="s">
        <v>189</v>
      </c>
      <c r="M6" s="28"/>
      <c r="N6" s="10" t="str">
        <f t="shared" si="0"/>
        <v>シラバス（914508)</v>
      </c>
      <c r="O6" s="37" t="s">
        <v>55</v>
      </c>
      <c r="P6" s="1" t="str">
        <f t="shared" si="1"/>
        <v>https://kyomu.adm.okayama-u.ac.jp/Portal/Public/Syllabus/DetailMain.aspx?lct_year=2023&amp;lct_cd=2023914508&amp;je_cd=1</v>
      </c>
    </row>
    <row r="7" spans="1:16" ht="60" customHeight="1" x14ac:dyDescent="0.25">
      <c r="A7" s="39"/>
      <c r="B7" s="5">
        <v>914509</v>
      </c>
      <c r="C7" s="5">
        <v>1</v>
      </c>
      <c r="D7" s="5" t="s">
        <v>19</v>
      </c>
      <c r="E7" s="5" t="s">
        <v>14</v>
      </c>
      <c r="F7" s="6" t="s">
        <v>35</v>
      </c>
      <c r="G7" s="5">
        <v>1</v>
      </c>
      <c r="H7" s="4" t="s">
        <v>58</v>
      </c>
      <c r="I7" s="5" t="s">
        <v>6</v>
      </c>
      <c r="J7" s="15" t="s">
        <v>80</v>
      </c>
      <c r="K7" s="16" t="s">
        <v>81</v>
      </c>
      <c r="L7" s="26" t="s">
        <v>82</v>
      </c>
      <c r="M7" s="29"/>
      <c r="N7" s="10" t="str">
        <f t="shared" si="0"/>
        <v>シラバス（914509)</v>
      </c>
      <c r="O7" s="37" t="s">
        <v>55</v>
      </c>
      <c r="P7" s="1" t="str">
        <f t="shared" si="1"/>
        <v>https://kyomu.adm.okayama-u.ac.jp/Portal/Public/Syllabus/DetailMain.aspx?lct_year=2023&amp;lct_cd=2023914509&amp;je_cd=1</v>
      </c>
    </row>
    <row r="8" spans="1:16" ht="60" customHeight="1" x14ac:dyDescent="0.25">
      <c r="A8" s="39"/>
      <c r="B8" s="7">
        <v>914510</v>
      </c>
      <c r="C8" s="5">
        <v>1</v>
      </c>
      <c r="D8" s="5" t="s">
        <v>19</v>
      </c>
      <c r="E8" s="5" t="s">
        <v>15</v>
      </c>
      <c r="F8" s="6" t="s">
        <v>35</v>
      </c>
      <c r="G8" s="5">
        <v>1</v>
      </c>
      <c r="H8" s="4" t="s">
        <v>8</v>
      </c>
      <c r="I8" s="5" t="s">
        <v>6</v>
      </c>
      <c r="J8" s="13" t="s">
        <v>101</v>
      </c>
      <c r="K8" s="14" t="s">
        <v>102</v>
      </c>
      <c r="L8" s="26" t="s">
        <v>103</v>
      </c>
      <c r="M8" s="27"/>
      <c r="N8" s="10" t="str">
        <f t="shared" si="0"/>
        <v>シラバス（914510)</v>
      </c>
      <c r="O8" s="37" t="s">
        <v>55</v>
      </c>
      <c r="P8" s="1" t="str">
        <f t="shared" si="1"/>
        <v>https://kyomu.adm.okayama-u.ac.jp/Portal/Public/Syllabus/DetailMain.aspx?lct_year=2023&amp;lct_cd=2023914510&amp;je_cd=1</v>
      </c>
    </row>
    <row r="9" spans="1:16" ht="60" customHeight="1" x14ac:dyDescent="0.25">
      <c r="A9" s="39"/>
      <c r="B9" s="5">
        <v>914512</v>
      </c>
      <c r="C9" s="5">
        <v>1</v>
      </c>
      <c r="D9" s="5" t="s">
        <v>20</v>
      </c>
      <c r="E9" s="5" t="s">
        <v>14</v>
      </c>
      <c r="F9" s="6" t="s">
        <v>35</v>
      </c>
      <c r="G9" s="5">
        <v>1</v>
      </c>
      <c r="H9" s="4" t="s">
        <v>36</v>
      </c>
      <c r="I9" s="5" t="s">
        <v>6</v>
      </c>
      <c r="J9" s="13" t="s">
        <v>135</v>
      </c>
      <c r="K9" s="14" t="s">
        <v>136</v>
      </c>
      <c r="L9" s="26"/>
      <c r="M9" s="27"/>
      <c r="N9" s="10" t="str">
        <f t="shared" si="0"/>
        <v>シラバス（914512)</v>
      </c>
      <c r="O9" s="37" t="s">
        <v>55</v>
      </c>
      <c r="P9" s="1" t="str">
        <f t="shared" si="1"/>
        <v>https://kyomu.adm.okayama-u.ac.jp/Portal/Public/Syllabus/DetailMain.aspx?lct_year=2023&amp;lct_cd=2023914512&amp;je_cd=1</v>
      </c>
    </row>
    <row r="10" spans="1:16" ht="60" customHeight="1" x14ac:dyDescent="0.25">
      <c r="A10" s="39"/>
      <c r="B10" s="5">
        <v>914547</v>
      </c>
      <c r="C10" s="5">
        <v>1</v>
      </c>
      <c r="D10" s="5" t="s">
        <v>20</v>
      </c>
      <c r="E10" s="5" t="s">
        <v>14</v>
      </c>
      <c r="F10" s="6" t="s">
        <v>35</v>
      </c>
      <c r="G10" s="5">
        <v>1</v>
      </c>
      <c r="H10" s="4" t="s">
        <v>58</v>
      </c>
      <c r="I10" s="5" t="s">
        <v>6</v>
      </c>
      <c r="J10" s="13" t="s">
        <v>80</v>
      </c>
      <c r="K10" s="14" t="s">
        <v>81</v>
      </c>
      <c r="L10" s="26" t="s">
        <v>82</v>
      </c>
      <c r="M10" s="27"/>
      <c r="N10" s="10" t="str">
        <f t="shared" ref="N10" si="2">HYPERLINK(P10,"シラバス（" &amp; B10 &amp; ")")</f>
        <v>シラバス（914547)</v>
      </c>
      <c r="O10" s="37" t="s">
        <v>55</v>
      </c>
      <c r="P10" s="1" t="str">
        <f t="shared" ref="P10" si="3">_xlfn.CONCAT(O10,"2023",$B10,"&amp;je_cd=1")</f>
        <v>https://kyomu.adm.okayama-u.ac.jp/Portal/Public/Syllabus/DetailMain.aspx?lct_year=2023&amp;lct_cd=2023914547&amp;je_cd=1</v>
      </c>
    </row>
    <row r="11" spans="1:16" ht="60" customHeight="1" x14ac:dyDescent="0.25">
      <c r="A11" s="39"/>
      <c r="B11" s="5">
        <v>914513</v>
      </c>
      <c r="C11" s="5">
        <v>2</v>
      </c>
      <c r="D11" s="5" t="s">
        <v>3</v>
      </c>
      <c r="E11" s="5" t="s">
        <v>11</v>
      </c>
      <c r="F11" s="6" t="s">
        <v>37</v>
      </c>
      <c r="G11" s="5">
        <v>1</v>
      </c>
      <c r="H11" s="4" t="s">
        <v>17</v>
      </c>
      <c r="I11" s="5" t="s">
        <v>6</v>
      </c>
      <c r="J11" s="13" t="s">
        <v>84</v>
      </c>
      <c r="K11" s="14" t="s">
        <v>85</v>
      </c>
      <c r="L11" s="26" t="s">
        <v>90</v>
      </c>
      <c r="M11" s="30"/>
      <c r="N11" s="10" t="str">
        <f t="shared" si="0"/>
        <v>シラバス（914513)</v>
      </c>
      <c r="O11" s="37" t="s">
        <v>55</v>
      </c>
      <c r="P11" s="1" t="str">
        <f t="shared" si="1"/>
        <v>https://kyomu.adm.okayama-u.ac.jp/Portal/Public/Syllabus/DetailMain.aspx?lct_year=2023&amp;lct_cd=2023914513&amp;je_cd=1</v>
      </c>
    </row>
    <row r="12" spans="1:16" s="3" customFormat="1" ht="60" customHeight="1" x14ac:dyDescent="0.25">
      <c r="A12" s="39"/>
      <c r="B12" s="5">
        <v>914514</v>
      </c>
      <c r="C12" s="5">
        <v>2</v>
      </c>
      <c r="D12" s="5" t="s">
        <v>3</v>
      </c>
      <c r="E12" s="5" t="s">
        <v>14</v>
      </c>
      <c r="F12" s="6" t="s">
        <v>37</v>
      </c>
      <c r="G12" s="5">
        <v>1</v>
      </c>
      <c r="H12" s="4" t="s">
        <v>17</v>
      </c>
      <c r="I12" s="5" t="s">
        <v>6</v>
      </c>
      <c r="J12" s="13" t="s">
        <v>84</v>
      </c>
      <c r="K12" s="14" t="s">
        <v>85</v>
      </c>
      <c r="L12" s="26" t="s">
        <v>90</v>
      </c>
      <c r="M12" s="27"/>
      <c r="N12" s="10" t="str">
        <f t="shared" si="0"/>
        <v>シラバス（914514)</v>
      </c>
      <c r="O12" s="37" t="s">
        <v>55</v>
      </c>
      <c r="P12" s="1" t="str">
        <f t="shared" si="1"/>
        <v>https://kyomu.adm.okayama-u.ac.jp/Portal/Public/Syllabus/DetailMain.aspx?lct_year=2023&amp;lct_cd=2023914514&amp;je_cd=1</v>
      </c>
    </row>
    <row r="13" spans="1:16" ht="60" customHeight="1" x14ac:dyDescent="0.25">
      <c r="A13" s="39"/>
      <c r="B13" s="5">
        <v>914515</v>
      </c>
      <c r="C13" s="5">
        <v>2</v>
      </c>
      <c r="D13" s="5" t="s">
        <v>3</v>
      </c>
      <c r="E13" s="5" t="s">
        <v>15</v>
      </c>
      <c r="F13" s="6" t="s">
        <v>37</v>
      </c>
      <c r="G13" s="5">
        <v>1</v>
      </c>
      <c r="H13" s="4" t="s">
        <v>5</v>
      </c>
      <c r="I13" s="5" t="s">
        <v>6</v>
      </c>
      <c r="J13" s="13" t="s">
        <v>118</v>
      </c>
      <c r="K13" s="14" t="s">
        <v>119</v>
      </c>
      <c r="L13" s="26"/>
      <c r="M13" s="27"/>
      <c r="N13" s="10" t="str">
        <f t="shared" si="0"/>
        <v>シラバス（914515)</v>
      </c>
      <c r="O13" s="37" t="s">
        <v>55</v>
      </c>
      <c r="P13" s="1" t="str">
        <f t="shared" si="1"/>
        <v>https://kyomu.adm.okayama-u.ac.jp/Portal/Public/Syllabus/DetailMain.aspx?lct_year=2023&amp;lct_cd=2023914515&amp;je_cd=1</v>
      </c>
    </row>
    <row r="14" spans="1:16" ht="60" customHeight="1" x14ac:dyDescent="0.25">
      <c r="A14" s="39"/>
      <c r="B14" s="5">
        <v>914516</v>
      </c>
      <c r="C14" s="5">
        <v>2</v>
      </c>
      <c r="D14" s="5" t="s">
        <v>16</v>
      </c>
      <c r="E14" s="5" t="s">
        <v>15</v>
      </c>
      <c r="F14" s="6" t="s">
        <v>37</v>
      </c>
      <c r="G14" s="5">
        <v>1</v>
      </c>
      <c r="H14" s="4" t="s">
        <v>5</v>
      </c>
      <c r="I14" s="5" t="s">
        <v>6</v>
      </c>
      <c r="J14" s="13" t="s">
        <v>118</v>
      </c>
      <c r="K14" s="12" t="s">
        <v>119</v>
      </c>
      <c r="L14" s="26" t="s">
        <v>190</v>
      </c>
      <c r="M14" s="28"/>
      <c r="N14" s="10" t="str">
        <f t="shared" si="0"/>
        <v>シラバス（914516)</v>
      </c>
      <c r="O14" s="37" t="s">
        <v>55</v>
      </c>
      <c r="P14" s="1" t="str">
        <f t="shared" si="1"/>
        <v>https://kyomu.adm.okayama-u.ac.jp/Portal/Public/Syllabus/DetailMain.aspx?lct_year=2023&amp;lct_cd=2023914516&amp;je_cd=1</v>
      </c>
    </row>
    <row r="15" spans="1:16" ht="60" customHeight="1" x14ac:dyDescent="0.25">
      <c r="A15" s="39"/>
      <c r="B15" s="5">
        <v>914517</v>
      </c>
      <c r="C15" s="5">
        <v>2</v>
      </c>
      <c r="D15" s="5" t="s">
        <v>19</v>
      </c>
      <c r="E15" s="5" t="s">
        <v>14</v>
      </c>
      <c r="F15" s="6" t="s">
        <v>37</v>
      </c>
      <c r="G15" s="5">
        <v>1</v>
      </c>
      <c r="H15" s="4" t="s">
        <v>58</v>
      </c>
      <c r="I15" s="5" t="s">
        <v>6</v>
      </c>
      <c r="J15" s="13" t="s">
        <v>80</v>
      </c>
      <c r="K15" s="12" t="s">
        <v>81</v>
      </c>
      <c r="L15" s="26" t="s">
        <v>82</v>
      </c>
      <c r="M15" s="28"/>
      <c r="N15" s="10" t="str">
        <f t="shared" si="0"/>
        <v>シラバス（914517)</v>
      </c>
      <c r="O15" s="37" t="s">
        <v>55</v>
      </c>
      <c r="P15" s="1" t="str">
        <f t="shared" si="1"/>
        <v>https://kyomu.adm.okayama-u.ac.jp/Portal/Public/Syllabus/DetailMain.aspx?lct_year=2023&amp;lct_cd=2023914517&amp;je_cd=1</v>
      </c>
    </row>
    <row r="16" spans="1:16" ht="60" customHeight="1" x14ac:dyDescent="0.25">
      <c r="A16" s="39"/>
      <c r="B16" s="5">
        <v>914518</v>
      </c>
      <c r="C16" s="5">
        <v>2</v>
      </c>
      <c r="D16" s="5" t="s">
        <v>19</v>
      </c>
      <c r="E16" s="5" t="s">
        <v>15</v>
      </c>
      <c r="F16" s="6" t="s">
        <v>37</v>
      </c>
      <c r="G16" s="5">
        <v>1</v>
      </c>
      <c r="H16" s="4" t="s">
        <v>8</v>
      </c>
      <c r="I16" s="5" t="s">
        <v>6</v>
      </c>
      <c r="J16" s="15" t="s">
        <v>104</v>
      </c>
      <c r="K16" s="16" t="s">
        <v>105</v>
      </c>
      <c r="L16" s="26" t="s">
        <v>106</v>
      </c>
      <c r="M16" s="29"/>
      <c r="N16" s="10" t="str">
        <f t="shared" si="0"/>
        <v>シラバス（914518)</v>
      </c>
      <c r="O16" s="37" t="s">
        <v>55</v>
      </c>
      <c r="P16" s="1" t="str">
        <f t="shared" si="1"/>
        <v>https://kyomu.adm.okayama-u.ac.jp/Portal/Public/Syllabus/DetailMain.aspx?lct_year=2023&amp;lct_cd=2023914518&amp;je_cd=1</v>
      </c>
    </row>
    <row r="17" spans="1:16" ht="60" customHeight="1" x14ac:dyDescent="0.25">
      <c r="A17" s="41"/>
      <c r="B17" s="5">
        <v>914519</v>
      </c>
      <c r="C17" s="5">
        <v>2</v>
      </c>
      <c r="D17" s="5" t="s">
        <v>20</v>
      </c>
      <c r="E17" s="5" t="s">
        <v>160</v>
      </c>
      <c r="F17" s="6" t="s">
        <v>161</v>
      </c>
      <c r="G17" s="5">
        <v>1</v>
      </c>
      <c r="H17" s="4" t="s">
        <v>13</v>
      </c>
      <c r="I17" s="5" t="s">
        <v>6</v>
      </c>
      <c r="J17" s="13" t="s">
        <v>162</v>
      </c>
      <c r="K17" s="22" t="s">
        <v>163</v>
      </c>
      <c r="L17" s="26" t="s">
        <v>72</v>
      </c>
      <c r="M17" s="27"/>
      <c r="N17" s="10" t="str">
        <f>HYPERLINK(P17,"シラバス（" &amp; B17 &amp; ")")</f>
        <v>シラバス（914519)</v>
      </c>
      <c r="O17" s="37" t="s">
        <v>55</v>
      </c>
      <c r="P17" s="1" t="str">
        <f>_xlfn.CONCAT(O17,"2023",$B17,"&amp;je_cd=1")</f>
        <v>https://kyomu.adm.okayama-u.ac.jp/Portal/Public/Syllabus/DetailMain.aspx?lct_year=2023&amp;lct_cd=2023914519&amp;je_cd=1</v>
      </c>
    </row>
    <row r="18" spans="1:16" ht="60" customHeight="1" x14ac:dyDescent="0.25">
      <c r="A18" s="39"/>
      <c r="B18" s="5">
        <v>914520</v>
      </c>
      <c r="C18" s="5">
        <v>2</v>
      </c>
      <c r="D18" s="5" t="s">
        <v>20</v>
      </c>
      <c r="E18" s="5" t="s">
        <v>14</v>
      </c>
      <c r="F18" s="6" t="s">
        <v>37</v>
      </c>
      <c r="G18" s="5">
        <v>1</v>
      </c>
      <c r="H18" s="4" t="s">
        <v>36</v>
      </c>
      <c r="I18" s="5" t="s">
        <v>6</v>
      </c>
      <c r="J18" s="13" t="s">
        <v>137</v>
      </c>
      <c r="K18" s="14" t="s">
        <v>136</v>
      </c>
      <c r="L18" s="26"/>
      <c r="M18" s="27"/>
      <c r="N18" s="10" t="str">
        <f t="shared" si="0"/>
        <v>シラバス（914520)</v>
      </c>
      <c r="O18" s="37" t="s">
        <v>55</v>
      </c>
      <c r="P18" s="1" t="str">
        <f t="shared" si="1"/>
        <v>https://kyomu.adm.okayama-u.ac.jp/Portal/Public/Syllabus/DetailMain.aspx?lct_year=2023&amp;lct_cd=2023914520&amp;je_cd=1</v>
      </c>
    </row>
    <row r="19" spans="1:16" ht="60" customHeight="1" x14ac:dyDescent="0.25">
      <c r="A19" s="39"/>
      <c r="B19" s="5">
        <v>914521</v>
      </c>
      <c r="C19" s="5">
        <v>3</v>
      </c>
      <c r="D19" s="5" t="s">
        <v>167</v>
      </c>
      <c r="E19" s="5" t="s">
        <v>11</v>
      </c>
      <c r="F19" s="6" t="s">
        <v>169</v>
      </c>
      <c r="G19" s="5">
        <v>1</v>
      </c>
      <c r="H19" s="4" t="s">
        <v>13</v>
      </c>
      <c r="I19" s="5" t="s">
        <v>6</v>
      </c>
      <c r="J19" s="13" t="s">
        <v>120</v>
      </c>
      <c r="K19" s="14" t="s">
        <v>170</v>
      </c>
      <c r="L19" s="26" t="s">
        <v>172</v>
      </c>
      <c r="M19" s="27"/>
      <c r="N19" s="10" t="str">
        <f t="shared" si="0"/>
        <v>シラバス（914521)</v>
      </c>
      <c r="O19" s="37" t="s">
        <v>55</v>
      </c>
      <c r="P19" s="1" t="str">
        <f t="shared" si="1"/>
        <v>https://kyomu.adm.okayama-u.ac.jp/Portal/Public/Syllabus/DetailMain.aspx?lct_year=2023&amp;lct_cd=2023914521&amp;je_cd=1</v>
      </c>
    </row>
    <row r="20" spans="1:16" ht="60" customHeight="1" x14ac:dyDescent="0.25">
      <c r="A20" s="39"/>
      <c r="B20" s="5">
        <v>914522</v>
      </c>
      <c r="C20" s="5">
        <v>3</v>
      </c>
      <c r="D20" s="5" t="s">
        <v>3</v>
      </c>
      <c r="E20" s="5" t="s">
        <v>15</v>
      </c>
      <c r="F20" s="6" t="s">
        <v>35</v>
      </c>
      <c r="G20" s="5">
        <v>1</v>
      </c>
      <c r="H20" s="4" t="s">
        <v>8</v>
      </c>
      <c r="I20" s="5" t="s">
        <v>6</v>
      </c>
      <c r="J20" s="13" t="s">
        <v>174</v>
      </c>
      <c r="K20" s="14" t="s">
        <v>175</v>
      </c>
      <c r="L20" s="26" t="s">
        <v>177</v>
      </c>
      <c r="M20" s="27"/>
      <c r="N20" s="10" t="str">
        <f t="shared" si="0"/>
        <v>シラバス（914522)</v>
      </c>
      <c r="O20" s="37" t="s">
        <v>55</v>
      </c>
      <c r="P20" s="1" t="str">
        <f t="shared" si="1"/>
        <v>https://kyomu.adm.okayama-u.ac.jp/Portal/Public/Syllabus/DetailMain.aspx?lct_year=2023&amp;lct_cd=2023914522&amp;je_cd=1</v>
      </c>
    </row>
    <row r="21" spans="1:16" ht="60" customHeight="1" x14ac:dyDescent="0.25">
      <c r="A21" s="39"/>
      <c r="B21" s="5">
        <v>914523</v>
      </c>
      <c r="C21" s="5">
        <v>3</v>
      </c>
      <c r="D21" s="5" t="s">
        <v>16</v>
      </c>
      <c r="E21" s="5" t="s">
        <v>14</v>
      </c>
      <c r="F21" s="6" t="s">
        <v>35</v>
      </c>
      <c r="G21" s="5">
        <v>1</v>
      </c>
      <c r="H21" s="4" t="s">
        <v>8</v>
      </c>
      <c r="I21" s="5" t="s">
        <v>6</v>
      </c>
      <c r="J21" s="13" t="s">
        <v>101</v>
      </c>
      <c r="K21" s="14" t="s">
        <v>176</v>
      </c>
      <c r="L21" s="26" t="s">
        <v>108</v>
      </c>
      <c r="M21" s="27"/>
      <c r="N21" s="10" t="str">
        <f t="shared" si="0"/>
        <v>シラバス（914523)</v>
      </c>
      <c r="O21" s="37" t="s">
        <v>55</v>
      </c>
      <c r="P21" s="1" t="str">
        <f t="shared" si="1"/>
        <v>https://kyomu.adm.okayama-u.ac.jp/Portal/Public/Syllabus/DetailMain.aspx?lct_year=2023&amp;lct_cd=2023914523&amp;je_cd=1</v>
      </c>
    </row>
    <row r="22" spans="1:16" ht="60" customHeight="1" x14ac:dyDescent="0.25">
      <c r="A22" s="39"/>
      <c r="B22" s="5">
        <v>914524</v>
      </c>
      <c r="C22" s="5">
        <v>3</v>
      </c>
      <c r="D22" s="5" t="s">
        <v>16</v>
      </c>
      <c r="E22" s="5" t="s">
        <v>15</v>
      </c>
      <c r="F22" s="6" t="s">
        <v>35</v>
      </c>
      <c r="G22" s="5">
        <v>1</v>
      </c>
      <c r="H22" s="4" t="s">
        <v>8</v>
      </c>
      <c r="I22" s="5" t="s">
        <v>6</v>
      </c>
      <c r="J22" s="13" t="s">
        <v>101</v>
      </c>
      <c r="K22" s="14" t="s">
        <v>107</v>
      </c>
      <c r="L22" s="26" t="s">
        <v>109</v>
      </c>
      <c r="M22" s="27"/>
      <c r="N22" s="10" t="str">
        <f t="shared" si="0"/>
        <v>シラバス（914524)</v>
      </c>
      <c r="O22" s="37" t="s">
        <v>55</v>
      </c>
      <c r="P22" s="1" t="str">
        <f t="shared" si="1"/>
        <v>https://kyomu.adm.okayama-u.ac.jp/Portal/Public/Syllabus/DetailMain.aspx?lct_year=2023&amp;lct_cd=2023914524&amp;je_cd=1</v>
      </c>
    </row>
    <row r="23" spans="1:16" ht="60" customHeight="1" x14ac:dyDescent="0.25">
      <c r="A23" s="39"/>
      <c r="B23" s="5">
        <v>914525</v>
      </c>
      <c r="C23" s="5">
        <v>3</v>
      </c>
      <c r="D23" s="5" t="s">
        <v>19</v>
      </c>
      <c r="E23" s="5" t="s">
        <v>10</v>
      </c>
      <c r="F23" s="6" t="s">
        <v>35</v>
      </c>
      <c r="G23" s="5">
        <v>1</v>
      </c>
      <c r="H23" s="4" t="s">
        <v>38</v>
      </c>
      <c r="I23" s="5" t="s">
        <v>6</v>
      </c>
      <c r="J23" s="35" t="s">
        <v>113</v>
      </c>
      <c r="K23" s="36" t="s">
        <v>146</v>
      </c>
      <c r="L23" s="26" t="s">
        <v>147</v>
      </c>
      <c r="M23" s="27"/>
      <c r="N23" s="10" t="str">
        <f t="shared" si="0"/>
        <v>シラバス（914525)</v>
      </c>
      <c r="O23" s="37" t="s">
        <v>55</v>
      </c>
      <c r="P23" s="1" t="str">
        <f t="shared" si="1"/>
        <v>https://kyomu.adm.okayama-u.ac.jp/Portal/Public/Syllabus/DetailMain.aspx?lct_year=2023&amp;lct_cd=2023914525&amp;je_cd=1</v>
      </c>
    </row>
    <row r="24" spans="1:16" ht="60" customHeight="1" x14ac:dyDescent="0.25">
      <c r="A24" s="39"/>
      <c r="B24" s="5">
        <v>914526</v>
      </c>
      <c r="C24" s="5">
        <v>3</v>
      </c>
      <c r="D24" s="5" t="s">
        <v>19</v>
      </c>
      <c r="E24" s="5" t="s">
        <v>15</v>
      </c>
      <c r="F24" s="6" t="s">
        <v>35</v>
      </c>
      <c r="G24" s="5">
        <v>1</v>
      </c>
      <c r="H24" s="4" t="s">
        <v>5</v>
      </c>
      <c r="I24" s="5" t="s">
        <v>6</v>
      </c>
      <c r="J24" s="13" t="s">
        <v>120</v>
      </c>
      <c r="K24" s="14" t="s">
        <v>121</v>
      </c>
      <c r="L24" s="26" t="s">
        <v>191</v>
      </c>
      <c r="M24" s="27"/>
      <c r="N24" s="10" t="str">
        <f t="shared" si="0"/>
        <v>シラバス（914526)</v>
      </c>
      <c r="O24" s="37" t="s">
        <v>55</v>
      </c>
      <c r="P24" s="1" t="str">
        <f t="shared" si="1"/>
        <v>https://kyomu.adm.okayama-u.ac.jp/Portal/Public/Syllabus/DetailMain.aspx?lct_year=2023&amp;lct_cd=2023914526&amp;je_cd=1</v>
      </c>
    </row>
    <row r="25" spans="1:16" ht="60" customHeight="1" x14ac:dyDescent="0.25">
      <c r="A25" s="39"/>
      <c r="B25" s="5">
        <v>914527</v>
      </c>
      <c r="C25" s="5">
        <v>3</v>
      </c>
      <c r="D25" s="5" t="s">
        <v>20</v>
      </c>
      <c r="E25" s="5" t="s">
        <v>10</v>
      </c>
      <c r="F25" s="6" t="s">
        <v>35</v>
      </c>
      <c r="G25" s="5">
        <v>1</v>
      </c>
      <c r="H25" s="4" t="s">
        <v>59</v>
      </c>
      <c r="I25" s="5" t="s">
        <v>6</v>
      </c>
      <c r="J25" s="13" t="s">
        <v>113</v>
      </c>
      <c r="K25" s="17" t="s">
        <v>114</v>
      </c>
      <c r="L25" s="26" t="s">
        <v>115</v>
      </c>
      <c r="M25" s="27"/>
      <c r="N25" s="10" t="str">
        <f t="shared" si="0"/>
        <v>シラバス（914527)</v>
      </c>
      <c r="O25" s="37" t="s">
        <v>55</v>
      </c>
      <c r="P25" s="1" t="str">
        <f t="shared" si="1"/>
        <v>https://kyomu.adm.okayama-u.ac.jp/Portal/Public/Syllabus/DetailMain.aspx?lct_year=2023&amp;lct_cd=2023914527&amp;je_cd=1</v>
      </c>
    </row>
    <row r="26" spans="1:16" ht="60" customHeight="1" x14ac:dyDescent="0.25">
      <c r="A26" s="39"/>
      <c r="B26" s="5">
        <v>914528</v>
      </c>
      <c r="C26" s="5">
        <v>3</v>
      </c>
      <c r="D26" s="5" t="s">
        <v>20</v>
      </c>
      <c r="E26" s="5" t="s">
        <v>11</v>
      </c>
      <c r="F26" s="6" t="s">
        <v>35</v>
      </c>
      <c r="G26" s="5">
        <v>1</v>
      </c>
      <c r="H26" s="4" t="s">
        <v>60</v>
      </c>
      <c r="I26" s="5" t="s">
        <v>6</v>
      </c>
      <c r="J26" s="13" t="s">
        <v>113</v>
      </c>
      <c r="K26" s="12" t="s">
        <v>152</v>
      </c>
      <c r="L26" s="26" t="s">
        <v>72</v>
      </c>
      <c r="M26" s="28"/>
      <c r="N26" s="10" t="str">
        <f t="shared" si="0"/>
        <v>シラバス（914528)</v>
      </c>
      <c r="O26" s="37" t="s">
        <v>55</v>
      </c>
      <c r="P26" s="1" t="str">
        <f t="shared" si="1"/>
        <v>https://kyomu.adm.okayama-u.ac.jp/Portal/Public/Syllabus/DetailMain.aspx?lct_year=2023&amp;lct_cd=2023914528&amp;je_cd=1</v>
      </c>
    </row>
    <row r="27" spans="1:16" ht="60" customHeight="1" x14ac:dyDescent="0.25">
      <c r="A27" s="39"/>
      <c r="B27" s="5">
        <v>914529</v>
      </c>
      <c r="C27" s="5">
        <v>3</v>
      </c>
      <c r="D27" s="5" t="s">
        <v>20</v>
      </c>
      <c r="E27" s="5" t="s">
        <v>14</v>
      </c>
      <c r="F27" s="6" t="s">
        <v>35</v>
      </c>
      <c r="G27" s="5">
        <v>1</v>
      </c>
      <c r="H27" s="4" t="s">
        <v>5</v>
      </c>
      <c r="I27" s="5" t="s">
        <v>6</v>
      </c>
      <c r="J27" s="13" t="s">
        <v>116</v>
      </c>
      <c r="K27" s="14" t="s">
        <v>122</v>
      </c>
      <c r="L27" s="26" t="s">
        <v>192</v>
      </c>
      <c r="M27" s="27"/>
      <c r="N27" s="10" t="str">
        <f t="shared" si="0"/>
        <v>シラバス（914529)</v>
      </c>
      <c r="O27" s="37" t="s">
        <v>55</v>
      </c>
      <c r="P27" s="1" t="str">
        <f t="shared" si="1"/>
        <v>https://kyomu.adm.okayama-u.ac.jp/Portal/Public/Syllabus/DetailMain.aspx?lct_year=2023&amp;lct_cd=2023914529&amp;je_cd=1</v>
      </c>
    </row>
    <row r="28" spans="1:16" ht="60" customHeight="1" x14ac:dyDescent="0.25">
      <c r="A28" s="39"/>
      <c r="B28" s="5">
        <v>914530</v>
      </c>
      <c r="C28" s="5">
        <v>3</v>
      </c>
      <c r="D28" s="5" t="s">
        <v>20</v>
      </c>
      <c r="E28" s="5" t="s">
        <v>15</v>
      </c>
      <c r="F28" s="6" t="s">
        <v>35</v>
      </c>
      <c r="G28" s="5">
        <v>1</v>
      </c>
      <c r="H28" s="4" t="s">
        <v>17</v>
      </c>
      <c r="I28" s="5" t="s">
        <v>6</v>
      </c>
      <c r="J28" s="13" t="s">
        <v>84</v>
      </c>
      <c r="K28" s="19" t="s">
        <v>91</v>
      </c>
      <c r="L28" s="26" t="s">
        <v>92</v>
      </c>
      <c r="M28" s="27"/>
      <c r="N28" s="10" t="str">
        <f t="shared" si="0"/>
        <v>シラバス（914530)</v>
      </c>
      <c r="O28" s="37" t="s">
        <v>55</v>
      </c>
      <c r="P28" s="1" t="str">
        <f t="shared" si="1"/>
        <v>https://kyomu.adm.okayama-u.ac.jp/Portal/Public/Syllabus/DetailMain.aspx?lct_year=2023&amp;lct_cd=2023914530&amp;je_cd=1</v>
      </c>
    </row>
    <row r="29" spans="1:16" ht="60" customHeight="1" x14ac:dyDescent="0.25">
      <c r="A29" s="39"/>
      <c r="B29" s="5">
        <v>914531</v>
      </c>
      <c r="C29" s="5">
        <v>4</v>
      </c>
      <c r="D29" s="5" t="s">
        <v>3</v>
      </c>
      <c r="E29" s="5" t="s">
        <v>11</v>
      </c>
      <c r="F29" s="6" t="s">
        <v>161</v>
      </c>
      <c r="G29" s="5">
        <v>1</v>
      </c>
      <c r="H29" s="4" t="s">
        <v>7</v>
      </c>
      <c r="I29" s="5" t="s">
        <v>6</v>
      </c>
      <c r="J29" s="13" t="s">
        <v>70</v>
      </c>
      <c r="K29" s="18" t="s">
        <v>71</v>
      </c>
      <c r="L29" s="26" t="s">
        <v>72</v>
      </c>
      <c r="M29" s="28"/>
      <c r="N29" s="10" t="str">
        <f t="shared" si="0"/>
        <v>シラバス（914531)</v>
      </c>
      <c r="O29" s="37" t="s">
        <v>55</v>
      </c>
      <c r="P29" s="1" t="str">
        <f t="shared" si="1"/>
        <v>https://kyomu.adm.okayama-u.ac.jp/Portal/Public/Syllabus/DetailMain.aspx?lct_year=2023&amp;lct_cd=2023914531&amp;je_cd=1</v>
      </c>
    </row>
    <row r="30" spans="1:16" ht="60" customHeight="1" x14ac:dyDescent="0.25">
      <c r="A30" s="39"/>
      <c r="B30" s="5">
        <v>914532</v>
      </c>
      <c r="C30" s="5">
        <v>4</v>
      </c>
      <c r="D30" s="5" t="s">
        <v>3</v>
      </c>
      <c r="E30" s="5" t="s">
        <v>15</v>
      </c>
      <c r="F30" s="6" t="s">
        <v>37</v>
      </c>
      <c r="G30" s="5">
        <v>1</v>
      </c>
      <c r="H30" s="4" t="s">
        <v>8</v>
      </c>
      <c r="I30" s="5" t="s">
        <v>6</v>
      </c>
      <c r="J30" s="13" t="s">
        <v>104</v>
      </c>
      <c r="K30" s="14" t="s">
        <v>110</v>
      </c>
      <c r="L30" s="26" t="s">
        <v>111</v>
      </c>
      <c r="M30" s="27"/>
      <c r="N30" s="10" t="str">
        <f t="shared" si="0"/>
        <v>シラバス（914532)</v>
      </c>
      <c r="O30" s="37" t="s">
        <v>55</v>
      </c>
      <c r="P30" s="1" t="str">
        <f t="shared" si="1"/>
        <v>https://kyomu.adm.okayama-u.ac.jp/Portal/Public/Syllabus/DetailMain.aspx?lct_year=2023&amp;lct_cd=2023914532&amp;je_cd=1</v>
      </c>
    </row>
    <row r="31" spans="1:16" ht="60" customHeight="1" x14ac:dyDescent="0.25">
      <c r="A31" s="39"/>
      <c r="B31" s="5">
        <v>914533</v>
      </c>
      <c r="C31" s="5">
        <v>4</v>
      </c>
      <c r="D31" s="5" t="s">
        <v>16</v>
      </c>
      <c r="E31" s="5" t="s">
        <v>14</v>
      </c>
      <c r="F31" s="6" t="s">
        <v>37</v>
      </c>
      <c r="G31" s="5">
        <v>1</v>
      </c>
      <c r="H31" s="4" t="s">
        <v>8</v>
      </c>
      <c r="I31" s="5" t="s">
        <v>6</v>
      </c>
      <c r="J31" s="13" t="s">
        <v>104</v>
      </c>
      <c r="K31" s="20" t="s">
        <v>110</v>
      </c>
      <c r="L31" s="26" t="s">
        <v>112</v>
      </c>
      <c r="M31" s="27"/>
      <c r="N31" s="10" t="str">
        <f t="shared" si="0"/>
        <v>シラバス（914533)</v>
      </c>
      <c r="O31" s="37" t="s">
        <v>55</v>
      </c>
      <c r="P31" s="1" t="str">
        <f t="shared" si="1"/>
        <v>https://kyomu.adm.okayama-u.ac.jp/Portal/Public/Syllabus/DetailMain.aspx?lct_year=2023&amp;lct_cd=2023914533&amp;je_cd=1</v>
      </c>
    </row>
    <row r="32" spans="1:16" ht="60" customHeight="1" x14ac:dyDescent="0.25">
      <c r="A32" s="39"/>
      <c r="B32" s="5">
        <v>914534</v>
      </c>
      <c r="C32" s="5">
        <v>4</v>
      </c>
      <c r="D32" s="5" t="s">
        <v>16</v>
      </c>
      <c r="E32" s="5" t="s">
        <v>15</v>
      </c>
      <c r="F32" s="6" t="s">
        <v>37</v>
      </c>
      <c r="G32" s="5">
        <v>1</v>
      </c>
      <c r="H32" s="4" t="s">
        <v>8</v>
      </c>
      <c r="I32" s="5" t="s">
        <v>6</v>
      </c>
      <c r="J32" s="13" t="s">
        <v>104</v>
      </c>
      <c r="K32" s="14" t="s">
        <v>110</v>
      </c>
      <c r="L32" s="26" t="s">
        <v>112</v>
      </c>
      <c r="M32" s="27"/>
      <c r="N32" s="10" t="str">
        <f t="shared" si="0"/>
        <v>シラバス（914534)</v>
      </c>
      <c r="O32" s="37" t="s">
        <v>55</v>
      </c>
      <c r="P32" s="1" t="str">
        <f t="shared" si="1"/>
        <v>https://kyomu.adm.okayama-u.ac.jp/Portal/Public/Syllabus/DetailMain.aspx?lct_year=2023&amp;lct_cd=2023914534&amp;je_cd=1</v>
      </c>
    </row>
    <row r="33" spans="1:16" ht="60" customHeight="1" x14ac:dyDescent="0.25">
      <c r="A33" s="39"/>
      <c r="B33" s="5">
        <v>914535</v>
      </c>
      <c r="C33" s="5">
        <v>4</v>
      </c>
      <c r="D33" s="5" t="s">
        <v>19</v>
      </c>
      <c r="E33" s="5" t="s">
        <v>10</v>
      </c>
      <c r="F33" s="6" t="s">
        <v>37</v>
      </c>
      <c r="G33" s="5">
        <v>1</v>
      </c>
      <c r="H33" s="4" t="s">
        <v>38</v>
      </c>
      <c r="I33" s="5" t="s">
        <v>6</v>
      </c>
      <c r="J33" s="35" t="s">
        <v>113</v>
      </c>
      <c r="K33" s="21" t="s">
        <v>146</v>
      </c>
      <c r="L33" s="26" t="s">
        <v>148</v>
      </c>
      <c r="M33" s="27"/>
      <c r="N33" s="10" t="str">
        <f t="shared" si="0"/>
        <v>シラバス（914535)</v>
      </c>
      <c r="O33" s="37" t="s">
        <v>55</v>
      </c>
      <c r="P33" s="1" t="str">
        <f t="shared" si="1"/>
        <v>https://kyomu.adm.okayama-u.ac.jp/Portal/Public/Syllabus/DetailMain.aspx?lct_year=2023&amp;lct_cd=2023914535&amp;je_cd=1</v>
      </c>
    </row>
    <row r="34" spans="1:16" ht="60" customHeight="1" x14ac:dyDescent="0.25">
      <c r="A34" s="39"/>
      <c r="B34" s="5">
        <v>914536</v>
      </c>
      <c r="C34" s="5">
        <v>4</v>
      </c>
      <c r="D34" s="5" t="s">
        <v>19</v>
      </c>
      <c r="E34" s="5" t="s">
        <v>15</v>
      </c>
      <c r="F34" s="6" t="s">
        <v>37</v>
      </c>
      <c r="G34" s="5">
        <v>1</v>
      </c>
      <c r="H34" s="4" t="s">
        <v>5</v>
      </c>
      <c r="I34" s="5" t="s">
        <v>6</v>
      </c>
      <c r="J34" s="13" t="s">
        <v>120</v>
      </c>
      <c r="K34" s="14" t="s">
        <v>121</v>
      </c>
      <c r="L34" s="26" t="s">
        <v>193</v>
      </c>
      <c r="M34" s="27"/>
      <c r="N34" s="10" t="str">
        <f t="shared" si="0"/>
        <v>シラバス（914536)</v>
      </c>
      <c r="O34" s="37" t="s">
        <v>55</v>
      </c>
      <c r="P34" s="1" t="str">
        <f t="shared" si="1"/>
        <v>https://kyomu.adm.okayama-u.ac.jp/Portal/Public/Syllabus/DetailMain.aspx?lct_year=2023&amp;lct_cd=2023914536&amp;je_cd=1</v>
      </c>
    </row>
    <row r="35" spans="1:16" ht="60" x14ac:dyDescent="0.25">
      <c r="A35" s="39"/>
      <c r="B35" s="5">
        <v>914537</v>
      </c>
      <c r="C35" s="5">
        <v>4</v>
      </c>
      <c r="D35" s="5" t="s">
        <v>20</v>
      </c>
      <c r="E35" s="5" t="s">
        <v>10</v>
      </c>
      <c r="F35" s="6" t="s">
        <v>37</v>
      </c>
      <c r="G35" s="5">
        <v>1</v>
      </c>
      <c r="H35" s="4" t="s">
        <v>59</v>
      </c>
      <c r="I35" s="5" t="s">
        <v>6</v>
      </c>
      <c r="J35" s="13" t="s">
        <v>113</v>
      </c>
      <c r="K35" s="17" t="s">
        <v>114</v>
      </c>
      <c r="L35" s="26"/>
      <c r="M35" s="27"/>
      <c r="N35" s="10" t="str">
        <f t="shared" si="0"/>
        <v>シラバス（914537)</v>
      </c>
      <c r="O35" s="37" t="s">
        <v>55</v>
      </c>
      <c r="P35" s="1" t="str">
        <f t="shared" si="1"/>
        <v>https://kyomu.adm.okayama-u.ac.jp/Portal/Public/Syllabus/DetailMain.aspx?lct_year=2023&amp;lct_cd=2023914537&amp;je_cd=1</v>
      </c>
    </row>
    <row r="36" spans="1:16" ht="60" customHeight="1" x14ac:dyDescent="0.25">
      <c r="A36" s="39"/>
      <c r="B36" s="5">
        <v>914538</v>
      </c>
      <c r="C36" s="5">
        <v>4</v>
      </c>
      <c r="D36" s="5" t="s">
        <v>20</v>
      </c>
      <c r="E36" s="5" t="s">
        <v>11</v>
      </c>
      <c r="F36" s="6" t="s">
        <v>37</v>
      </c>
      <c r="G36" s="5">
        <v>1</v>
      </c>
      <c r="H36" s="4" t="s">
        <v>60</v>
      </c>
      <c r="I36" s="5" t="s">
        <v>6</v>
      </c>
      <c r="J36" s="13" t="s">
        <v>113</v>
      </c>
      <c r="K36" s="12" t="s">
        <v>152</v>
      </c>
      <c r="L36" s="26" t="s">
        <v>72</v>
      </c>
      <c r="M36" s="28"/>
      <c r="N36" s="10" t="str">
        <f t="shared" si="0"/>
        <v>シラバス（914538)</v>
      </c>
      <c r="O36" s="37" t="s">
        <v>55</v>
      </c>
      <c r="P36" s="1" t="str">
        <f t="shared" si="1"/>
        <v>https://kyomu.adm.okayama-u.ac.jp/Portal/Public/Syllabus/DetailMain.aspx?lct_year=2023&amp;lct_cd=2023914538&amp;je_cd=1</v>
      </c>
    </row>
    <row r="37" spans="1:16" ht="60" customHeight="1" x14ac:dyDescent="0.25">
      <c r="A37" s="39"/>
      <c r="B37" s="5">
        <v>914539</v>
      </c>
      <c r="C37" s="5">
        <v>4</v>
      </c>
      <c r="D37" s="5" t="s">
        <v>20</v>
      </c>
      <c r="E37" s="5" t="s">
        <v>14</v>
      </c>
      <c r="F37" s="6" t="s">
        <v>37</v>
      </c>
      <c r="G37" s="5">
        <v>1</v>
      </c>
      <c r="H37" s="4" t="s">
        <v>5</v>
      </c>
      <c r="I37" s="5" t="s">
        <v>6</v>
      </c>
      <c r="J37" s="13" t="s">
        <v>118</v>
      </c>
      <c r="K37" s="14" t="s">
        <v>119</v>
      </c>
      <c r="L37" s="26" t="s">
        <v>194</v>
      </c>
      <c r="M37" s="27"/>
      <c r="N37" s="10" t="str">
        <f t="shared" si="0"/>
        <v>シラバス（914539)</v>
      </c>
      <c r="O37" s="37" t="s">
        <v>55</v>
      </c>
      <c r="P37" s="1" t="str">
        <f t="shared" si="1"/>
        <v>https://kyomu.adm.okayama-u.ac.jp/Portal/Public/Syllabus/DetailMain.aspx?lct_year=2023&amp;lct_cd=2023914539&amp;je_cd=1</v>
      </c>
    </row>
    <row r="38" spans="1:16" ht="60" customHeight="1" x14ac:dyDescent="0.25">
      <c r="A38" s="39"/>
      <c r="B38" s="5">
        <v>914540</v>
      </c>
      <c r="C38" s="5">
        <v>4</v>
      </c>
      <c r="D38" s="5" t="s">
        <v>20</v>
      </c>
      <c r="E38" s="5" t="s">
        <v>15</v>
      </c>
      <c r="F38" s="6" t="s">
        <v>37</v>
      </c>
      <c r="G38" s="5">
        <v>1</v>
      </c>
      <c r="H38" s="4" t="s">
        <v>17</v>
      </c>
      <c r="I38" s="5" t="s">
        <v>6</v>
      </c>
      <c r="J38" s="13" t="s">
        <v>84</v>
      </c>
      <c r="K38" s="14" t="s">
        <v>91</v>
      </c>
      <c r="L38" s="26" t="s">
        <v>93</v>
      </c>
      <c r="M38" s="27"/>
      <c r="N38" s="10" t="str">
        <f t="shared" si="0"/>
        <v>シラバス（914540)</v>
      </c>
      <c r="O38" s="37" t="s">
        <v>55</v>
      </c>
      <c r="P38" s="1" t="str">
        <f t="shared" si="1"/>
        <v>https://kyomu.adm.okayama-u.ac.jp/Portal/Public/Syllabus/DetailMain.aspx?lct_year=2023&amp;lct_cd=2023914540&amp;je_cd=1</v>
      </c>
    </row>
    <row r="39" spans="1:16" ht="60" customHeight="1" x14ac:dyDescent="0.25">
      <c r="A39" s="40" t="s">
        <v>2</v>
      </c>
      <c r="B39" s="5">
        <v>914504</v>
      </c>
      <c r="C39" s="5">
        <v>1</v>
      </c>
      <c r="D39" s="5" t="s">
        <v>19</v>
      </c>
      <c r="E39" s="5" t="s">
        <v>15</v>
      </c>
      <c r="F39" s="6" t="s">
        <v>39</v>
      </c>
      <c r="G39" s="5">
        <v>1</v>
      </c>
      <c r="H39" s="4" t="s">
        <v>40</v>
      </c>
      <c r="I39" s="5" t="s">
        <v>6</v>
      </c>
      <c r="J39" s="13" t="s">
        <v>156</v>
      </c>
      <c r="K39" s="14" t="s">
        <v>153</v>
      </c>
      <c r="L39" s="26" t="s">
        <v>154</v>
      </c>
      <c r="M39" s="27"/>
      <c r="N39" s="10" t="str">
        <f t="shared" si="0"/>
        <v>シラバス（914504)</v>
      </c>
      <c r="O39" s="37" t="s">
        <v>55</v>
      </c>
      <c r="P39" s="1" t="str">
        <f t="shared" si="1"/>
        <v>https://kyomu.adm.okayama-u.ac.jp/Portal/Public/Syllabus/DetailMain.aspx?lct_year=2023&amp;lct_cd=2023914504&amp;je_cd=1</v>
      </c>
    </row>
    <row r="40" spans="1:16" ht="90" x14ac:dyDescent="0.25">
      <c r="A40" s="41"/>
      <c r="B40" s="5">
        <v>914500</v>
      </c>
      <c r="C40" s="5">
        <v>1</v>
      </c>
      <c r="D40" s="5" t="s">
        <v>20</v>
      </c>
      <c r="E40" s="5" t="s">
        <v>15</v>
      </c>
      <c r="F40" s="6" t="s">
        <v>39</v>
      </c>
      <c r="G40" s="5">
        <v>1</v>
      </c>
      <c r="H40" s="4" t="s">
        <v>7</v>
      </c>
      <c r="I40" s="5" t="s">
        <v>6</v>
      </c>
      <c r="J40" s="13" t="s">
        <v>73</v>
      </c>
      <c r="K40" s="14" t="s">
        <v>74</v>
      </c>
      <c r="L40" s="26" t="s">
        <v>75</v>
      </c>
      <c r="M40" s="27"/>
      <c r="N40" s="10" t="str">
        <f t="shared" si="0"/>
        <v>シラバス（914500)</v>
      </c>
      <c r="O40" s="37" t="s">
        <v>55</v>
      </c>
      <c r="P40" s="1" t="str">
        <f t="shared" si="1"/>
        <v>https://kyomu.adm.okayama-u.ac.jp/Portal/Public/Syllabus/DetailMain.aspx?lct_year=2023&amp;lct_cd=2023914500&amp;je_cd=1</v>
      </c>
    </row>
    <row r="41" spans="1:16" ht="60" customHeight="1" x14ac:dyDescent="0.25">
      <c r="A41" s="41"/>
      <c r="B41" s="5">
        <v>914501</v>
      </c>
      <c r="C41" s="5">
        <v>2</v>
      </c>
      <c r="D41" s="5" t="s">
        <v>3</v>
      </c>
      <c r="E41" s="5" t="s">
        <v>15</v>
      </c>
      <c r="F41" s="6" t="s">
        <v>39</v>
      </c>
      <c r="G41" s="5">
        <v>1</v>
      </c>
      <c r="H41" s="4" t="s">
        <v>18</v>
      </c>
      <c r="I41" s="5" t="s">
        <v>6</v>
      </c>
      <c r="J41" s="21" t="s">
        <v>144</v>
      </c>
      <c r="K41" s="14" t="s">
        <v>145</v>
      </c>
      <c r="L41" s="26"/>
      <c r="M41" s="27"/>
      <c r="N41" s="10" t="str">
        <f t="shared" si="0"/>
        <v>シラバス（914501)</v>
      </c>
      <c r="O41" s="37" t="s">
        <v>55</v>
      </c>
      <c r="P41" s="1" t="str">
        <f t="shared" si="1"/>
        <v>https://kyomu.adm.okayama-u.ac.jp/Portal/Public/Syllabus/DetailMain.aspx?lct_year=2023&amp;lct_cd=2023914501&amp;je_cd=1</v>
      </c>
    </row>
    <row r="42" spans="1:16" ht="60" customHeight="1" x14ac:dyDescent="0.25">
      <c r="A42" s="41"/>
      <c r="B42" s="5">
        <v>914502</v>
      </c>
      <c r="C42" s="5">
        <v>2</v>
      </c>
      <c r="D42" s="5" t="s">
        <v>19</v>
      </c>
      <c r="E42" s="5" t="s">
        <v>15</v>
      </c>
      <c r="F42" s="6" t="s">
        <v>39</v>
      </c>
      <c r="G42" s="5">
        <v>1</v>
      </c>
      <c r="H42" s="4" t="s">
        <v>40</v>
      </c>
      <c r="I42" s="5" t="s">
        <v>6</v>
      </c>
      <c r="J42" s="13" t="s">
        <v>156</v>
      </c>
      <c r="K42" s="14" t="s">
        <v>153</v>
      </c>
      <c r="L42" s="26" t="s">
        <v>155</v>
      </c>
      <c r="M42" s="27"/>
      <c r="N42" s="10" t="str">
        <f t="shared" si="0"/>
        <v>シラバス（914502)</v>
      </c>
      <c r="O42" s="37" t="s">
        <v>55</v>
      </c>
      <c r="P42" s="1" t="str">
        <f t="shared" si="1"/>
        <v>https://kyomu.adm.okayama-u.ac.jp/Portal/Public/Syllabus/DetailMain.aspx?lct_year=2023&amp;lct_cd=2023914502&amp;je_cd=1</v>
      </c>
    </row>
    <row r="43" spans="1:16" ht="90" x14ac:dyDescent="0.25">
      <c r="A43" s="42"/>
      <c r="B43" s="5">
        <v>914503</v>
      </c>
      <c r="C43" s="5">
        <v>3</v>
      </c>
      <c r="D43" s="5" t="s">
        <v>20</v>
      </c>
      <c r="E43" s="5" t="s">
        <v>15</v>
      </c>
      <c r="F43" s="6" t="s">
        <v>39</v>
      </c>
      <c r="G43" s="5">
        <v>1</v>
      </c>
      <c r="H43" s="4" t="s">
        <v>7</v>
      </c>
      <c r="I43" s="5" t="s">
        <v>6</v>
      </c>
      <c r="J43" s="13" t="s">
        <v>73</v>
      </c>
      <c r="K43" s="14" t="s">
        <v>74</v>
      </c>
      <c r="L43" s="26"/>
      <c r="M43" s="27"/>
      <c r="N43" s="10" t="str">
        <f t="shared" si="0"/>
        <v>シラバス（914503)</v>
      </c>
      <c r="O43" s="37" t="s">
        <v>55</v>
      </c>
      <c r="P43" s="1" t="str">
        <f t="shared" si="1"/>
        <v>https://kyomu.adm.okayama-u.ac.jp/Portal/Public/Syllabus/DetailMain.aspx?lct_year=2023&amp;lct_cd=2023914503&amp;je_cd=1</v>
      </c>
    </row>
    <row r="44" spans="1:16" ht="60" x14ac:dyDescent="0.25">
      <c r="A44" s="40" t="s">
        <v>1</v>
      </c>
      <c r="B44" s="5">
        <v>914490</v>
      </c>
      <c r="C44" s="5">
        <v>1</v>
      </c>
      <c r="D44" s="5" t="s">
        <v>16</v>
      </c>
      <c r="E44" s="5" t="s">
        <v>11</v>
      </c>
      <c r="F44" s="6" t="s">
        <v>42</v>
      </c>
      <c r="G44" s="5">
        <v>1</v>
      </c>
      <c r="H44" s="4" t="s">
        <v>43</v>
      </c>
      <c r="I44" s="5" t="s">
        <v>6</v>
      </c>
      <c r="J44" s="13" t="s">
        <v>94</v>
      </c>
      <c r="K44" s="14" t="s">
        <v>125</v>
      </c>
      <c r="L44" s="26"/>
      <c r="M44" s="27"/>
      <c r="N44" s="10" t="str">
        <f t="shared" si="0"/>
        <v>シラバス（914490)</v>
      </c>
      <c r="O44" s="37" t="s">
        <v>55</v>
      </c>
      <c r="P44" s="1" t="str">
        <f t="shared" si="1"/>
        <v>https://kyomu.adm.okayama-u.ac.jp/Portal/Public/Syllabus/DetailMain.aspx?lct_year=2023&amp;lct_cd=2023914490&amp;je_cd=1</v>
      </c>
    </row>
    <row r="45" spans="1:16" ht="60" customHeight="1" x14ac:dyDescent="0.25">
      <c r="A45" s="41"/>
      <c r="B45" s="5">
        <v>914491</v>
      </c>
      <c r="C45" s="5">
        <v>1</v>
      </c>
      <c r="D45" s="5" t="s">
        <v>16</v>
      </c>
      <c r="E45" s="5" t="s">
        <v>14</v>
      </c>
      <c r="F45" s="6" t="s">
        <v>42</v>
      </c>
      <c r="G45" s="5">
        <v>1</v>
      </c>
      <c r="H45" s="4" t="s">
        <v>13</v>
      </c>
      <c r="I45" s="5" t="s">
        <v>6</v>
      </c>
      <c r="J45" s="13" t="s">
        <v>157</v>
      </c>
      <c r="K45" s="22" t="s">
        <v>158</v>
      </c>
      <c r="L45" s="26" t="s">
        <v>159</v>
      </c>
      <c r="M45" s="27"/>
      <c r="N45" s="10" t="str">
        <f t="shared" si="0"/>
        <v>シラバス（914491)</v>
      </c>
      <c r="O45" s="37" t="s">
        <v>55</v>
      </c>
      <c r="P45" s="1" t="str">
        <f t="shared" si="1"/>
        <v>https://kyomu.adm.okayama-u.ac.jp/Portal/Public/Syllabus/DetailMain.aspx?lct_year=2023&amp;lct_cd=2023914491&amp;je_cd=1</v>
      </c>
    </row>
    <row r="46" spans="1:16" ht="60" customHeight="1" x14ac:dyDescent="0.25">
      <c r="A46" s="41"/>
      <c r="B46" s="5">
        <v>914489</v>
      </c>
      <c r="C46" s="5">
        <v>2</v>
      </c>
      <c r="D46" s="5" t="s">
        <v>3</v>
      </c>
      <c r="E46" s="5" t="s">
        <v>15</v>
      </c>
      <c r="F46" s="6" t="s">
        <v>41</v>
      </c>
      <c r="G46" s="5">
        <v>1</v>
      </c>
      <c r="H46" s="4" t="s">
        <v>38</v>
      </c>
      <c r="I46" s="5" t="s">
        <v>6</v>
      </c>
      <c r="J46" s="13" t="s">
        <v>149</v>
      </c>
      <c r="K46" s="14" t="s">
        <v>150</v>
      </c>
      <c r="L46" s="26" t="s">
        <v>151</v>
      </c>
      <c r="M46" s="27"/>
      <c r="N46" s="10" t="str">
        <f>HYPERLINK(P46,"シラバス（" &amp; B46 &amp; ")")</f>
        <v>シラバス（914489)</v>
      </c>
      <c r="O46" s="37" t="s">
        <v>55</v>
      </c>
      <c r="P46" s="1" t="str">
        <f t="shared" si="1"/>
        <v>https://kyomu.adm.okayama-u.ac.jp/Portal/Public/Syllabus/DetailMain.aspx?lct_year=2023&amp;lct_cd=2023914489&amp;je_cd=1</v>
      </c>
    </row>
    <row r="47" spans="1:16" ht="60" customHeight="1" x14ac:dyDescent="0.25">
      <c r="A47" s="41"/>
      <c r="B47" s="5">
        <v>914492</v>
      </c>
      <c r="C47" s="5">
        <v>2</v>
      </c>
      <c r="D47" s="5" t="s">
        <v>16</v>
      </c>
      <c r="E47" s="5" t="s">
        <v>11</v>
      </c>
      <c r="F47" s="6" t="s">
        <v>44</v>
      </c>
      <c r="G47" s="5">
        <v>1</v>
      </c>
      <c r="H47" s="4" t="s">
        <v>43</v>
      </c>
      <c r="I47" s="5" t="s">
        <v>6</v>
      </c>
      <c r="J47" s="13" t="s">
        <v>94</v>
      </c>
      <c r="K47" s="14" t="s">
        <v>125</v>
      </c>
      <c r="L47" s="26"/>
      <c r="M47" s="27"/>
      <c r="N47" s="10" t="str">
        <f t="shared" si="0"/>
        <v>シラバス（914492)</v>
      </c>
      <c r="O47" s="37" t="s">
        <v>55</v>
      </c>
      <c r="P47" s="1" t="str">
        <f t="shared" si="1"/>
        <v>https://kyomu.adm.okayama-u.ac.jp/Portal/Public/Syllabus/DetailMain.aspx?lct_year=2023&amp;lct_cd=2023914492&amp;je_cd=1</v>
      </c>
    </row>
    <row r="48" spans="1:16" ht="60" customHeight="1" x14ac:dyDescent="0.25">
      <c r="A48" s="41"/>
      <c r="B48" s="5">
        <v>914493</v>
      </c>
      <c r="C48" s="5">
        <v>2</v>
      </c>
      <c r="D48" s="5" t="s">
        <v>16</v>
      </c>
      <c r="E48" s="5" t="s">
        <v>14</v>
      </c>
      <c r="F48" s="6" t="s">
        <v>44</v>
      </c>
      <c r="G48" s="5">
        <v>1</v>
      </c>
      <c r="H48" s="4" t="s">
        <v>13</v>
      </c>
      <c r="I48" s="5" t="s">
        <v>6</v>
      </c>
      <c r="J48" s="13" t="s">
        <v>164</v>
      </c>
      <c r="K48" s="22" t="s">
        <v>165</v>
      </c>
      <c r="L48" s="26" t="s">
        <v>166</v>
      </c>
      <c r="M48" s="27"/>
      <c r="N48" s="10" t="str">
        <f t="shared" si="0"/>
        <v>シラバス（914493)</v>
      </c>
      <c r="O48" s="37" t="s">
        <v>55</v>
      </c>
      <c r="P48" s="1" t="str">
        <f t="shared" si="1"/>
        <v>https://kyomu.adm.okayama-u.ac.jp/Portal/Public/Syllabus/DetailMain.aspx?lct_year=2023&amp;lct_cd=2023914493&amp;je_cd=1</v>
      </c>
    </row>
    <row r="49" spans="1:16" ht="60" customHeight="1" x14ac:dyDescent="0.25">
      <c r="A49" s="41"/>
      <c r="B49" s="5">
        <v>914494</v>
      </c>
      <c r="C49" s="5">
        <v>3</v>
      </c>
      <c r="D49" s="5" t="s">
        <v>19</v>
      </c>
      <c r="E49" s="5" t="s">
        <v>11</v>
      </c>
      <c r="F49" s="6" t="s">
        <v>42</v>
      </c>
      <c r="G49" s="5">
        <v>1</v>
      </c>
      <c r="H49" s="4" t="s">
        <v>13</v>
      </c>
      <c r="I49" s="5" t="s">
        <v>6</v>
      </c>
      <c r="J49" s="13" t="s">
        <v>157</v>
      </c>
      <c r="K49" s="14" t="s">
        <v>158</v>
      </c>
      <c r="L49" s="26" t="s">
        <v>195</v>
      </c>
      <c r="M49" s="27"/>
      <c r="N49" s="10" t="str">
        <f t="shared" si="0"/>
        <v>シラバス（914494)</v>
      </c>
      <c r="O49" s="37" t="s">
        <v>55</v>
      </c>
      <c r="P49" s="1" t="str">
        <f t="shared" si="1"/>
        <v>https://kyomu.adm.okayama-u.ac.jp/Portal/Public/Syllabus/DetailMain.aspx?lct_year=2023&amp;lct_cd=2023914494&amp;je_cd=1</v>
      </c>
    </row>
    <row r="50" spans="1:16" ht="60" x14ac:dyDescent="0.25">
      <c r="A50" s="41"/>
      <c r="B50" s="5">
        <v>914495</v>
      </c>
      <c r="C50" s="5">
        <v>3</v>
      </c>
      <c r="D50" s="5" t="s">
        <v>19</v>
      </c>
      <c r="E50" s="5" t="s">
        <v>15</v>
      </c>
      <c r="F50" s="6" t="s">
        <v>42</v>
      </c>
      <c r="G50" s="5">
        <v>1</v>
      </c>
      <c r="H50" s="4" t="s">
        <v>43</v>
      </c>
      <c r="I50" s="5" t="s">
        <v>6</v>
      </c>
      <c r="J50" s="13" t="s">
        <v>94</v>
      </c>
      <c r="K50" s="19" t="s">
        <v>125</v>
      </c>
      <c r="L50" s="26"/>
      <c r="M50" s="27"/>
      <c r="N50" s="10" t="str">
        <f t="shared" si="0"/>
        <v>シラバス（914495)</v>
      </c>
      <c r="O50" s="37" t="s">
        <v>55</v>
      </c>
      <c r="P50" s="1" t="str">
        <f t="shared" si="1"/>
        <v>https://kyomu.adm.okayama-u.ac.jp/Portal/Public/Syllabus/DetailMain.aspx?lct_year=2023&amp;lct_cd=2023914495&amp;je_cd=1</v>
      </c>
    </row>
    <row r="51" spans="1:16" ht="60" x14ac:dyDescent="0.25">
      <c r="A51" s="41"/>
      <c r="B51" s="5">
        <v>914496</v>
      </c>
      <c r="C51" s="5">
        <v>3</v>
      </c>
      <c r="D51" s="5" t="s">
        <v>20</v>
      </c>
      <c r="E51" s="5" t="s">
        <v>15</v>
      </c>
      <c r="F51" s="6" t="s">
        <v>42</v>
      </c>
      <c r="G51" s="5">
        <v>1</v>
      </c>
      <c r="H51" s="4" t="s">
        <v>4</v>
      </c>
      <c r="I51" s="5" t="s">
        <v>6</v>
      </c>
      <c r="J51" s="13" t="s">
        <v>94</v>
      </c>
      <c r="K51" s="14" t="s">
        <v>95</v>
      </c>
      <c r="L51" s="26" t="s">
        <v>187</v>
      </c>
      <c r="M51" s="27"/>
      <c r="N51" s="10" t="str">
        <f t="shared" si="0"/>
        <v>シラバス（914496)</v>
      </c>
      <c r="O51" s="37" t="s">
        <v>55</v>
      </c>
      <c r="P51" s="1" t="str">
        <f t="shared" si="1"/>
        <v>https://kyomu.adm.okayama-u.ac.jp/Portal/Public/Syllabus/DetailMain.aspx?lct_year=2023&amp;lct_cd=2023914496&amp;je_cd=1</v>
      </c>
    </row>
    <row r="52" spans="1:16" ht="60" customHeight="1" x14ac:dyDescent="0.25">
      <c r="A52" s="41"/>
      <c r="B52" s="5">
        <v>914511</v>
      </c>
      <c r="C52" s="5">
        <v>4</v>
      </c>
      <c r="D52" s="5" t="s">
        <v>168</v>
      </c>
      <c r="E52" s="5" t="s">
        <v>11</v>
      </c>
      <c r="F52" s="6" t="s">
        <v>173</v>
      </c>
      <c r="G52" s="5">
        <v>1</v>
      </c>
      <c r="H52" s="4" t="s">
        <v>13</v>
      </c>
      <c r="I52" s="5" t="s">
        <v>6</v>
      </c>
      <c r="J52" s="13" t="s">
        <v>120</v>
      </c>
      <c r="K52" s="14" t="s">
        <v>170</v>
      </c>
      <c r="L52" s="26" t="s">
        <v>171</v>
      </c>
      <c r="M52" s="27"/>
      <c r="N52" s="10" t="str">
        <f t="shared" si="0"/>
        <v>シラバス（914511)</v>
      </c>
      <c r="O52" s="37" t="s">
        <v>55</v>
      </c>
      <c r="P52" s="1" t="str">
        <f t="shared" si="1"/>
        <v>https://kyomu.adm.okayama-u.ac.jp/Portal/Public/Syllabus/DetailMain.aspx?lct_year=2023&amp;lct_cd=2023914511&amp;je_cd=1</v>
      </c>
    </row>
    <row r="53" spans="1:16" ht="60" customHeight="1" x14ac:dyDescent="0.25">
      <c r="A53" s="41"/>
      <c r="B53" s="7">
        <v>914498</v>
      </c>
      <c r="C53" s="5">
        <v>4</v>
      </c>
      <c r="D53" s="5" t="s">
        <v>19</v>
      </c>
      <c r="E53" s="5" t="s">
        <v>15</v>
      </c>
      <c r="F53" s="6" t="s">
        <v>44</v>
      </c>
      <c r="G53" s="5">
        <v>1</v>
      </c>
      <c r="H53" s="4" t="s">
        <v>43</v>
      </c>
      <c r="I53" s="5" t="s">
        <v>6</v>
      </c>
      <c r="J53" s="31" t="s">
        <v>94</v>
      </c>
      <c r="K53" s="32" t="s">
        <v>125</v>
      </c>
      <c r="L53" s="26"/>
      <c r="M53" s="27"/>
      <c r="N53" s="10" t="str">
        <f t="shared" si="0"/>
        <v>シラバス（914498)</v>
      </c>
      <c r="O53" s="37" t="s">
        <v>55</v>
      </c>
      <c r="P53" s="1" t="str">
        <f t="shared" si="1"/>
        <v>https://kyomu.adm.okayama-u.ac.jp/Portal/Public/Syllabus/DetailMain.aspx?lct_year=2023&amp;lct_cd=2023914498&amp;je_cd=1</v>
      </c>
    </row>
    <row r="54" spans="1:16" ht="60" customHeight="1" x14ac:dyDescent="0.25">
      <c r="A54" s="42"/>
      <c r="B54" s="7">
        <v>914499</v>
      </c>
      <c r="C54" s="5">
        <v>4</v>
      </c>
      <c r="D54" s="5" t="s">
        <v>20</v>
      </c>
      <c r="E54" s="5" t="s">
        <v>15</v>
      </c>
      <c r="F54" s="6" t="s">
        <v>44</v>
      </c>
      <c r="G54" s="5">
        <v>1</v>
      </c>
      <c r="H54" s="4" t="s">
        <v>4</v>
      </c>
      <c r="I54" s="5" t="s">
        <v>6</v>
      </c>
      <c r="J54" s="15" t="s">
        <v>94</v>
      </c>
      <c r="K54" s="32" t="s">
        <v>95</v>
      </c>
      <c r="L54" s="26" t="s">
        <v>188</v>
      </c>
      <c r="M54" s="27"/>
      <c r="N54" s="10" t="str">
        <f t="shared" si="0"/>
        <v>シラバス（914499)</v>
      </c>
      <c r="O54" s="37" t="s">
        <v>55</v>
      </c>
      <c r="P54" s="1" t="str">
        <f>_xlfn.CONCAT(O54,"2023",$B54,"&amp;je_cd=1")</f>
        <v>https://kyomu.adm.okayama-u.ac.jp/Portal/Public/Syllabus/DetailMain.aspx?lct_year=2023&amp;lct_cd=2023914499&amp;je_cd=1</v>
      </c>
    </row>
    <row r="55" spans="1:16" ht="60" customHeight="1" x14ac:dyDescent="0.25">
      <c r="A55" s="40" t="s">
        <v>31</v>
      </c>
      <c r="B55" s="7">
        <v>914454</v>
      </c>
      <c r="C55" s="7">
        <v>1</v>
      </c>
      <c r="D55" s="7" t="s">
        <v>3</v>
      </c>
      <c r="E55" s="7" t="s">
        <v>11</v>
      </c>
      <c r="F55" s="52" t="s">
        <v>61</v>
      </c>
      <c r="G55" s="7">
        <v>1</v>
      </c>
      <c r="H55" s="53" t="s">
        <v>49</v>
      </c>
      <c r="I55" s="7" t="s">
        <v>6</v>
      </c>
      <c r="J55" s="15"/>
      <c r="K55" s="32"/>
      <c r="L55" s="54"/>
      <c r="M55" s="33" t="s">
        <v>50</v>
      </c>
      <c r="N55" s="55" t="str">
        <f t="shared" si="0"/>
        <v>シラバス（914454)</v>
      </c>
      <c r="O55" s="37" t="s">
        <v>55</v>
      </c>
      <c r="P55" s="1" t="str">
        <f t="shared" si="1"/>
        <v>https://kyomu.adm.okayama-u.ac.jp/Portal/Public/Syllabus/DetailMain.aspx?lct_year=2023&amp;lct_cd=2023914454&amp;je_cd=1</v>
      </c>
    </row>
    <row r="56" spans="1:16" ht="60" customHeight="1" x14ac:dyDescent="0.25">
      <c r="A56" s="41"/>
      <c r="B56" s="7">
        <v>914451</v>
      </c>
      <c r="C56" s="5">
        <v>1</v>
      </c>
      <c r="D56" s="5" t="s">
        <v>16</v>
      </c>
      <c r="E56" s="5" t="s">
        <v>11</v>
      </c>
      <c r="F56" s="6" t="s">
        <v>47</v>
      </c>
      <c r="G56" s="5">
        <v>1</v>
      </c>
      <c r="H56" s="4" t="s">
        <v>62</v>
      </c>
      <c r="I56" s="5" t="s">
        <v>6</v>
      </c>
      <c r="J56" s="15" t="s">
        <v>76</v>
      </c>
      <c r="K56" s="32" t="s">
        <v>83</v>
      </c>
      <c r="L56" s="26" t="s">
        <v>78</v>
      </c>
      <c r="M56" s="33" t="s">
        <v>50</v>
      </c>
      <c r="N56" s="10" t="str">
        <f t="shared" si="0"/>
        <v>シラバス（914451)</v>
      </c>
      <c r="O56" s="37" t="s">
        <v>55</v>
      </c>
      <c r="P56" s="1" t="str">
        <f t="shared" si="1"/>
        <v>https://kyomu.adm.okayama-u.ac.jp/Portal/Public/Syllabus/DetailMain.aspx?lct_year=2023&amp;lct_cd=2023914451&amp;je_cd=1</v>
      </c>
    </row>
    <row r="57" spans="1:16" ht="60" customHeight="1" x14ac:dyDescent="0.25">
      <c r="A57" s="41"/>
      <c r="B57" s="7">
        <v>914452</v>
      </c>
      <c r="C57" s="5">
        <v>1</v>
      </c>
      <c r="D57" s="5" t="s">
        <v>20</v>
      </c>
      <c r="E57" s="5" t="s">
        <v>11</v>
      </c>
      <c r="F57" s="6" t="s">
        <v>47</v>
      </c>
      <c r="G57" s="5">
        <v>1</v>
      </c>
      <c r="H57" s="4" t="s">
        <v>63</v>
      </c>
      <c r="I57" s="5" t="s">
        <v>6</v>
      </c>
      <c r="J57" s="31" t="s">
        <v>178</v>
      </c>
      <c r="K57" s="32" t="s">
        <v>179</v>
      </c>
      <c r="L57" s="26"/>
      <c r="M57" s="33" t="s">
        <v>50</v>
      </c>
      <c r="N57" s="10" t="str">
        <f>HYPERLINK(P57,"シラバス（" &amp; B57 &amp; ")")</f>
        <v>シラバス（914452)</v>
      </c>
      <c r="O57" s="37" t="s">
        <v>55</v>
      </c>
      <c r="P57" s="1" t="str">
        <f>_xlfn.CONCAT(O57,"2023",$B57,"&amp;je_cd=1")</f>
        <v>https://kyomu.adm.okayama-u.ac.jp/Portal/Public/Syllabus/DetailMain.aspx?lct_year=2023&amp;lct_cd=2023914452&amp;je_cd=1</v>
      </c>
    </row>
    <row r="58" spans="1:16" ht="60" customHeight="1" x14ac:dyDescent="0.25">
      <c r="A58" s="41"/>
      <c r="B58" s="7">
        <v>914455</v>
      </c>
      <c r="C58" s="7">
        <v>2</v>
      </c>
      <c r="D58" s="7" t="s">
        <v>3</v>
      </c>
      <c r="E58" s="7" t="s">
        <v>11</v>
      </c>
      <c r="F58" s="52" t="s">
        <v>48</v>
      </c>
      <c r="G58" s="7">
        <v>1</v>
      </c>
      <c r="H58" s="53" t="s">
        <v>49</v>
      </c>
      <c r="I58" s="7" t="s">
        <v>6</v>
      </c>
      <c r="J58" s="15"/>
      <c r="K58" s="32"/>
      <c r="L58" s="54"/>
      <c r="M58" s="33" t="s">
        <v>50</v>
      </c>
      <c r="N58" s="55" t="str">
        <f t="shared" ref="N58" si="4">HYPERLINK(P58,"シラバス（" &amp; B58 &amp; ")")</f>
        <v>シラバス（914455)</v>
      </c>
      <c r="O58" s="37" t="s">
        <v>55</v>
      </c>
      <c r="P58" s="1" t="str">
        <f t="shared" si="1"/>
        <v>https://kyomu.adm.okayama-u.ac.jp/Portal/Public/Syllabus/DetailMain.aspx?lct_year=2023&amp;lct_cd=2023914455&amp;je_cd=1</v>
      </c>
    </row>
    <row r="59" spans="1:16" ht="60" customHeight="1" x14ac:dyDescent="0.25">
      <c r="A59" s="41"/>
      <c r="B59" s="5">
        <v>914453</v>
      </c>
      <c r="C59" s="5">
        <v>2</v>
      </c>
      <c r="D59" s="5" t="s">
        <v>20</v>
      </c>
      <c r="E59" s="5" t="s">
        <v>14</v>
      </c>
      <c r="F59" s="6" t="s">
        <v>47</v>
      </c>
      <c r="G59" s="5">
        <v>1</v>
      </c>
      <c r="H59" s="4" t="s">
        <v>63</v>
      </c>
      <c r="I59" s="5" t="s">
        <v>6</v>
      </c>
      <c r="J59" s="13" t="s">
        <v>178</v>
      </c>
      <c r="K59" s="14" t="s">
        <v>180</v>
      </c>
      <c r="L59" s="26"/>
      <c r="M59" s="33" t="s">
        <v>50</v>
      </c>
      <c r="N59" s="10" t="str">
        <f t="shared" si="0"/>
        <v>シラバス（914453)</v>
      </c>
      <c r="O59" s="37" t="s">
        <v>55</v>
      </c>
      <c r="P59" s="1" t="str">
        <f t="shared" si="1"/>
        <v>https://kyomu.adm.okayama-u.ac.jp/Portal/Public/Syllabus/DetailMain.aspx?lct_year=2023&amp;lct_cd=2023914453&amp;je_cd=1</v>
      </c>
    </row>
    <row r="60" spans="1:16" ht="60" customHeight="1" x14ac:dyDescent="0.25">
      <c r="A60" s="41"/>
      <c r="B60" s="5">
        <v>914545</v>
      </c>
      <c r="C60" s="5">
        <v>1</v>
      </c>
      <c r="D60" s="5" t="s">
        <v>16</v>
      </c>
      <c r="E60" s="5" t="s">
        <v>14</v>
      </c>
      <c r="F60" s="6" t="s">
        <v>9</v>
      </c>
      <c r="G60" s="5">
        <v>1</v>
      </c>
      <c r="H60" s="4" t="s">
        <v>36</v>
      </c>
      <c r="I60" s="5" t="s">
        <v>6</v>
      </c>
      <c r="J60" s="23" t="s">
        <v>128</v>
      </c>
      <c r="K60" s="24" t="s">
        <v>129</v>
      </c>
      <c r="L60" s="26"/>
      <c r="M60" s="9" t="s">
        <v>53</v>
      </c>
      <c r="N60" s="10" t="str">
        <f t="shared" si="0"/>
        <v>シラバス（914545)</v>
      </c>
      <c r="O60" s="37" t="s">
        <v>55</v>
      </c>
      <c r="P60" s="1" t="str">
        <f t="shared" si="1"/>
        <v>https://kyomu.adm.okayama-u.ac.jp/Portal/Public/Syllabus/DetailMain.aspx?lct_year=2023&amp;lct_cd=2023914545&amp;je_cd=1</v>
      </c>
    </row>
    <row r="61" spans="1:16" ht="60" customHeight="1" x14ac:dyDescent="0.25">
      <c r="A61" s="41"/>
      <c r="B61" s="7">
        <v>914552</v>
      </c>
      <c r="C61" s="7">
        <v>1</v>
      </c>
      <c r="D61" s="7" t="s">
        <v>19</v>
      </c>
      <c r="E61" s="7" t="s">
        <v>11</v>
      </c>
      <c r="F61" s="52" t="s">
        <v>12</v>
      </c>
      <c r="G61" s="7">
        <v>1</v>
      </c>
      <c r="H61" s="53" t="s">
        <v>63</v>
      </c>
      <c r="I61" s="7" t="s">
        <v>6</v>
      </c>
      <c r="J61" s="34" t="s">
        <v>178</v>
      </c>
      <c r="K61" s="16" t="s">
        <v>180</v>
      </c>
      <c r="L61" s="54"/>
      <c r="M61" s="33" t="s">
        <v>79</v>
      </c>
      <c r="N61" s="55" t="str">
        <f t="shared" si="0"/>
        <v>シラバス（914552)</v>
      </c>
      <c r="O61" s="37" t="s">
        <v>55</v>
      </c>
      <c r="P61" s="1" t="str">
        <f t="shared" si="1"/>
        <v>https://kyomu.adm.okayama-u.ac.jp/Portal/Public/Syllabus/DetailMain.aspx?lct_year=2023&amp;lct_cd=2023914552&amp;je_cd=1</v>
      </c>
    </row>
    <row r="62" spans="1:16" ht="90" x14ac:dyDescent="0.25">
      <c r="A62" s="41"/>
      <c r="B62" s="5">
        <v>914542</v>
      </c>
      <c r="C62" s="5">
        <v>1</v>
      </c>
      <c r="D62" s="5" t="s">
        <v>19</v>
      </c>
      <c r="E62" s="5" t="s">
        <v>15</v>
      </c>
      <c r="F62" s="6" t="s">
        <v>9</v>
      </c>
      <c r="G62" s="5">
        <v>1</v>
      </c>
      <c r="H62" s="4" t="s">
        <v>52</v>
      </c>
      <c r="I62" s="5" t="s">
        <v>6</v>
      </c>
      <c r="J62" s="13" t="s">
        <v>138</v>
      </c>
      <c r="K62" s="14" t="s">
        <v>139</v>
      </c>
      <c r="L62" s="26"/>
      <c r="M62" s="9" t="s">
        <v>53</v>
      </c>
      <c r="N62" s="10" t="str">
        <f t="shared" si="0"/>
        <v>シラバス（914542)</v>
      </c>
      <c r="O62" s="37" t="s">
        <v>55</v>
      </c>
      <c r="P62" s="1" t="str">
        <f t="shared" si="1"/>
        <v>https://kyomu.adm.okayama-u.ac.jp/Portal/Public/Syllabus/DetailMain.aspx?lct_year=2023&amp;lct_cd=2023914542&amp;je_cd=1</v>
      </c>
    </row>
    <row r="63" spans="1:16" ht="60" customHeight="1" x14ac:dyDescent="0.25">
      <c r="A63" s="41"/>
      <c r="B63" s="5">
        <v>914546</v>
      </c>
      <c r="C63" s="5">
        <v>1</v>
      </c>
      <c r="D63" s="5" t="s">
        <v>19</v>
      </c>
      <c r="E63" s="5" t="s">
        <v>15</v>
      </c>
      <c r="F63" s="6" t="s">
        <v>9</v>
      </c>
      <c r="G63" s="5">
        <v>1</v>
      </c>
      <c r="H63" s="4" t="s">
        <v>64</v>
      </c>
      <c r="I63" s="5" t="s">
        <v>6</v>
      </c>
      <c r="J63" s="13" t="s">
        <v>96</v>
      </c>
      <c r="K63" s="25" t="s">
        <v>97</v>
      </c>
      <c r="L63" s="26"/>
      <c r="M63" s="9" t="s">
        <v>46</v>
      </c>
      <c r="N63" s="10" t="str">
        <f t="shared" si="0"/>
        <v>シラバス（914546)</v>
      </c>
      <c r="O63" s="37" t="s">
        <v>55</v>
      </c>
      <c r="P63" s="1" t="str">
        <f t="shared" si="1"/>
        <v>https://kyomu.adm.okayama-u.ac.jp/Portal/Public/Syllabus/DetailMain.aspx?lct_year=2023&amp;lct_cd=2023914546&amp;je_cd=1</v>
      </c>
    </row>
    <row r="64" spans="1:16" ht="60" customHeight="1" x14ac:dyDescent="0.25">
      <c r="A64" s="41"/>
      <c r="B64" s="7">
        <v>914556</v>
      </c>
      <c r="C64" s="5">
        <v>1</v>
      </c>
      <c r="D64" s="5" t="s">
        <v>20</v>
      </c>
      <c r="E64" s="5" t="s">
        <v>10</v>
      </c>
      <c r="F64" s="6" t="s">
        <v>12</v>
      </c>
      <c r="G64" s="5">
        <v>1</v>
      </c>
      <c r="H64" s="4" t="s">
        <v>36</v>
      </c>
      <c r="I64" s="5" t="s">
        <v>6</v>
      </c>
      <c r="J64" s="34" t="s">
        <v>130</v>
      </c>
      <c r="K64" s="16" t="s">
        <v>131</v>
      </c>
      <c r="L64" s="26"/>
      <c r="M64" s="9" t="s">
        <v>46</v>
      </c>
      <c r="N64" s="10" t="str">
        <f t="shared" si="0"/>
        <v>シラバス（914556)</v>
      </c>
      <c r="O64" s="37" t="s">
        <v>55</v>
      </c>
      <c r="P64" s="1" t="str">
        <f t="shared" si="1"/>
        <v>https://kyomu.adm.okayama-u.ac.jp/Portal/Public/Syllabus/DetailMain.aspx?lct_year=2023&amp;lct_cd=2023914556&amp;je_cd=1</v>
      </c>
    </row>
    <row r="65" spans="1:16" ht="60" customHeight="1" x14ac:dyDescent="0.25">
      <c r="A65" s="41"/>
      <c r="B65" s="7">
        <v>914548</v>
      </c>
      <c r="C65" s="5">
        <v>2</v>
      </c>
      <c r="D65" s="5" t="s">
        <v>16</v>
      </c>
      <c r="E65" s="5" t="s">
        <v>11</v>
      </c>
      <c r="F65" s="6" t="s">
        <v>9</v>
      </c>
      <c r="G65" s="5">
        <v>1</v>
      </c>
      <c r="H65" s="4" t="s">
        <v>62</v>
      </c>
      <c r="I65" s="5" t="s">
        <v>6</v>
      </c>
      <c r="J65" s="34" t="s">
        <v>76</v>
      </c>
      <c r="K65" s="16" t="s">
        <v>83</v>
      </c>
      <c r="L65" s="26" t="s">
        <v>78</v>
      </c>
      <c r="M65" s="9" t="s">
        <v>46</v>
      </c>
      <c r="N65" s="10" t="str">
        <f t="shared" si="0"/>
        <v>シラバス（914548)</v>
      </c>
      <c r="O65" s="37" t="s">
        <v>55</v>
      </c>
      <c r="P65" s="1" t="str">
        <f t="shared" ref="P65:P80" si="5">_xlfn.CONCAT(O65,"2023",$B65,"&amp;je_cd=1")</f>
        <v>https://kyomu.adm.okayama-u.ac.jp/Portal/Public/Syllabus/DetailMain.aspx?lct_year=2023&amp;lct_cd=2023914548&amp;je_cd=1</v>
      </c>
    </row>
    <row r="66" spans="1:16" ht="60" customHeight="1" x14ac:dyDescent="0.25">
      <c r="A66" s="41"/>
      <c r="B66" s="7">
        <v>914553</v>
      </c>
      <c r="C66" s="7">
        <v>2</v>
      </c>
      <c r="D66" s="7" t="s">
        <v>19</v>
      </c>
      <c r="E66" s="7" t="s">
        <v>11</v>
      </c>
      <c r="F66" s="52" t="s">
        <v>21</v>
      </c>
      <c r="G66" s="7">
        <v>1</v>
      </c>
      <c r="H66" s="53" t="s">
        <v>63</v>
      </c>
      <c r="I66" s="7" t="s">
        <v>6</v>
      </c>
      <c r="J66" s="34" t="s">
        <v>178</v>
      </c>
      <c r="K66" s="16" t="s">
        <v>180</v>
      </c>
      <c r="L66" s="54"/>
      <c r="M66" s="33" t="s">
        <v>79</v>
      </c>
      <c r="N66" s="55" t="str">
        <f t="shared" ref="N66:N68" si="6">HYPERLINK(P66,"シラバス（" &amp; B66 &amp; ")")</f>
        <v>シラバス（914553)</v>
      </c>
      <c r="O66" s="37" t="s">
        <v>55</v>
      </c>
      <c r="P66" s="1" t="str">
        <f t="shared" si="5"/>
        <v>https://kyomu.adm.okayama-u.ac.jp/Portal/Public/Syllabus/DetailMain.aspx?lct_year=2023&amp;lct_cd=2023914553&amp;je_cd=1</v>
      </c>
    </row>
    <row r="67" spans="1:16" ht="126.75" customHeight="1" x14ac:dyDescent="0.25">
      <c r="A67" s="41"/>
      <c r="B67" s="7">
        <v>914541</v>
      </c>
      <c r="C67" s="5">
        <v>2</v>
      </c>
      <c r="D67" s="5" t="s">
        <v>19</v>
      </c>
      <c r="E67" s="5" t="s">
        <v>15</v>
      </c>
      <c r="F67" s="6" t="s">
        <v>9</v>
      </c>
      <c r="G67" s="5">
        <v>1</v>
      </c>
      <c r="H67" s="4" t="s">
        <v>65</v>
      </c>
      <c r="I67" s="5" t="s">
        <v>6</v>
      </c>
      <c r="J67" s="34" t="s">
        <v>123</v>
      </c>
      <c r="K67" s="16" t="s">
        <v>124</v>
      </c>
      <c r="L67" s="26"/>
      <c r="M67" s="9" t="s">
        <v>53</v>
      </c>
      <c r="N67" s="10" t="str">
        <f t="shared" si="6"/>
        <v>シラバス（914541)</v>
      </c>
      <c r="O67" s="37" t="s">
        <v>55</v>
      </c>
      <c r="P67" s="1" t="str">
        <f t="shared" si="5"/>
        <v>https://kyomu.adm.okayama-u.ac.jp/Portal/Public/Syllabus/DetailMain.aspx?lct_year=2023&amp;lct_cd=2023914541&amp;je_cd=1</v>
      </c>
    </row>
    <row r="68" spans="1:16" ht="60" customHeight="1" x14ac:dyDescent="0.25">
      <c r="A68" s="41"/>
      <c r="B68" s="7">
        <v>914557</v>
      </c>
      <c r="C68" s="5">
        <v>2</v>
      </c>
      <c r="D68" s="5" t="s">
        <v>20</v>
      </c>
      <c r="E68" s="5" t="s">
        <v>10</v>
      </c>
      <c r="F68" s="6" t="s">
        <v>21</v>
      </c>
      <c r="G68" s="5">
        <v>1</v>
      </c>
      <c r="H68" s="4" t="s">
        <v>36</v>
      </c>
      <c r="I68" s="5" t="s">
        <v>6</v>
      </c>
      <c r="J68" s="34" t="s">
        <v>132</v>
      </c>
      <c r="K68" s="16" t="s">
        <v>133</v>
      </c>
      <c r="L68" s="26"/>
      <c r="M68" s="9" t="s">
        <v>46</v>
      </c>
      <c r="N68" s="10" t="str">
        <f t="shared" si="6"/>
        <v>シラバス（914557)</v>
      </c>
      <c r="O68" s="37" t="s">
        <v>55</v>
      </c>
      <c r="P68" s="1" t="str">
        <f t="shared" si="5"/>
        <v>https://kyomu.adm.okayama-u.ac.jp/Portal/Public/Syllabus/DetailMain.aspx?lct_year=2023&amp;lct_cd=2023914557&amp;je_cd=1</v>
      </c>
    </row>
    <row r="69" spans="1:16" ht="90" x14ac:dyDescent="0.25">
      <c r="A69" s="41"/>
      <c r="B69" s="43">
        <v>914549</v>
      </c>
      <c r="C69" s="5">
        <v>2</v>
      </c>
      <c r="D69" s="5" t="s">
        <v>20</v>
      </c>
      <c r="E69" s="5" t="s">
        <v>14</v>
      </c>
      <c r="F69" s="6" t="s">
        <v>9</v>
      </c>
      <c r="G69" s="5">
        <v>1</v>
      </c>
      <c r="H69" s="4" t="s">
        <v>66</v>
      </c>
      <c r="I69" s="5" t="s">
        <v>6</v>
      </c>
      <c r="J69" s="34" t="s">
        <v>76</v>
      </c>
      <c r="K69" s="16" t="s">
        <v>77</v>
      </c>
      <c r="L69" s="26" t="s">
        <v>78</v>
      </c>
      <c r="M69" s="9" t="s">
        <v>79</v>
      </c>
      <c r="N69" s="10" t="str">
        <f t="shared" si="0"/>
        <v>シラバス（914549)</v>
      </c>
      <c r="O69" s="37" t="s">
        <v>55</v>
      </c>
      <c r="P69" s="1" t="str">
        <f t="shared" si="5"/>
        <v>https://kyomu.adm.okayama-u.ac.jp/Portal/Public/Syllabus/DetailMain.aspx?lct_year=2023&amp;lct_cd=2023914549&amp;je_cd=1</v>
      </c>
    </row>
    <row r="70" spans="1:16" s="3" customFormat="1" ht="60" customHeight="1" x14ac:dyDescent="0.25">
      <c r="A70" s="56"/>
      <c r="B70" s="7">
        <v>914497</v>
      </c>
      <c r="C70" s="7">
        <v>3</v>
      </c>
      <c r="D70" s="7" t="s">
        <v>184</v>
      </c>
      <c r="E70" s="7" t="s">
        <v>185</v>
      </c>
      <c r="F70" s="52" t="s">
        <v>186</v>
      </c>
      <c r="G70" s="7">
        <v>1</v>
      </c>
      <c r="H70" s="53" t="s">
        <v>13</v>
      </c>
      <c r="I70" s="7" t="s">
        <v>6</v>
      </c>
      <c r="J70" s="15" t="s">
        <v>196</v>
      </c>
      <c r="K70" s="16" t="s">
        <v>197</v>
      </c>
      <c r="L70" s="54" t="s">
        <v>72</v>
      </c>
      <c r="M70" s="29"/>
      <c r="N70" s="55" t="str">
        <f>HYPERLINK(P70,"シラバス（" &amp; B70 &amp; ")")</f>
        <v>シラバス（914497)</v>
      </c>
      <c r="O70" s="57" t="s">
        <v>55</v>
      </c>
      <c r="P70" s="3" t="str">
        <f>_xlfn.CONCAT(O70,"2023",$B70,"&amp;je_cd=1")</f>
        <v>https://kyomu.adm.okayama-u.ac.jp/Portal/Public/Syllabus/DetailMain.aspx?lct_year=2023&amp;lct_cd=2023914497&amp;je_cd=1</v>
      </c>
    </row>
    <row r="71" spans="1:16" ht="60" customHeight="1" x14ac:dyDescent="0.25">
      <c r="A71" s="44"/>
      <c r="B71" s="5">
        <v>914554</v>
      </c>
      <c r="C71" s="5">
        <v>3</v>
      </c>
      <c r="D71" s="5" t="s">
        <v>16</v>
      </c>
      <c r="E71" s="5" t="s">
        <v>11</v>
      </c>
      <c r="F71" s="6" t="s">
        <v>12</v>
      </c>
      <c r="G71" s="5">
        <v>1</v>
      </c>
      <c r="H71" s="4" t="s">
        <v>62</v>
      </c>
      <c r="I71" s="5" t="s">
        <v>6</v>
      </c>
      <c r="J71" s="46" t="s">
        <v>76</v>
      </c>
      <c r="K71" s="46" t="s">
        <v>83</v>
      </c>
      <c r="L71" s="26" t="s">
        <v>78</v>
      </c>
      <c r="M71" s="9" t="s">
        <v>46</v>
      </c>
      <c r="N71" s="10" t="str">
        <f t="shared" si="0"/>
        <v>シラバス（914554)</v>
      </c>
      <c r="O71" s="37" t="s">
        <v>55</v>
      </c>
      <c r="P71" s="1" t="str">
        <f t="shared" si="5"/>
        <v>https://kyomu.adm.okayama-u.ac.jp/Portal/Public/Syllabus/DetailMain.aspx?lct_year=2023&amp;lct_cd=2023914554&amp;je_cd=1</v>
      </c>
    </row>
    <row r="72" spans="1:16" ht="67.5" x14ac:dyDescent="0.25">
      <c r="A72" s="44"/>
      <c r="B72" s="5">
        <v>914550</v>
      </c>
      <c r="C72" s="5">
        <v>3</v>
      </c>
      <c r="D72" s="5" t="s">
        <v>16</v>
      </c>
      <c r="E72" s="5" t="s">
        <v>15</v>
      </c>
      <c r="F72" s="6" t="s">
        <v>9</v>
      </c>
      <c r="G72" s="5">
        <v>1</v>
      </c>
      <c r="H72" s="4" t="s">
        <v>36</v>
      </c>
      <c r="I72" s="5" t="s">
        <v>6</v>
      </c>
      <c r="J72" s="46" t="s">
        <v>134</v>
      </c>
      <c r="K72" s="46" t="s">
        <v>129</v>
      </c>
      <c r="L72" s="26"/>
      <c r="M72" s="9" t="s">
        <v>53</v>
      </c>
      <c r="N72" s="10" t="str">
        <f t="shared" ref="N72:N80" si="7">HYPERLINK(P72,"シラバス（" &amp; B72 &amp; ")")</f>
        <v>シラバス（914550)</v>
      </c>
      <c r="O72" s="37" t="s">
        <v>55</v>
      </c>
      <c r="P72" s="1" t="str">
        <f t="shared" si="5"/>
        <v>https://kyomu.adm.okayama-u.ac.jp/Portal/Public/Syllabus/DetailMain.aspx?lct_year=2023&amp;lct_cd=2023914550&amp;je_cd=1</v>
      </c>
    </row>
    <row r="73" spans="1:16" ht="60" customHeight="1" x14ac:dyDescent="0.25">
      <c r="A73" s="44"/>
      <c r="B73" s="5">
        <v>914544</v>
      </c>
      <c r="C73" s="5">
        <v>3</v>
      </c>
      <c r="D73" s="5" t="s">
        <v>20</v>
      </c>
      <c r="E73" s="5" t="s">
        <v>15</v>
      </c>
      <c r="F73" s="6" t="s">
        <v>9</v>
      </c>
      <c r="G73" s="5">
        <v>1</v>
      </c>
      <c r="H73" s="4" t="s">
        <v>52</v>
      </c>
      <c r="I73" s="5" t="s">
        <v>6</v>
      </c>
      <c r="J73" s="46" t="s">
        <v>140</v>
      </c>
      <c r="K73" s="46" t="s">
        <v>141</v>
      </c>
      <c r="L73" s="26"/>
      <c r="M73" s="9" t="s">
        <v>53</v>
      </c>
      <c r="N73" s="10" t="str">
        <f t="shared" si="7"/>
        <v>シラバス（914544)</v>
      </c>
      <c r="O73" s="37" t="s">
        <v>55</v>
      </c>
      <c r="P73" s="1" t="str">
        <f t="shared" si="5"/>
        <v>https://kyomu.adm.okayama-u.ac.jp/Portal/Public/Syllabus/DetailMain.aspx?lct_year=2023&amp;lct_cd=2023914544&amp;je_cd=1</v>
      </c>
    </row>
    <row r="74" spans="1:16" ht="60" customHeight="1" x14ac:dyDescent="0.25">
      <c r="A74" s="44"/>
      <c r="B74" s="5">
        <v>914551</v>
      </c>
      <c r="C74" s="5">
        <v>4</v>
      </c>
      <c r="D74" s="5" t="s">
        <v>3</v>
      </c>
      <c r="E74" s="5" t="s">
        <v>14</v>
      </c>
      <c r="F74" s="6" t="s">
        <v>9</v>
      </c>
      <c r="G74" s="5">
        <v>1</v>
      </c>
      <c r="H74" s="4" t="s">
        <v>67</v>
      </c>
      <c r="I74" s="5" t="s">
        <v>6</v>
      </c>
      <c r="J74" s="46" t="s">
        <v>98</v>
      </c>
      <c r="K74" s="46" t="s">
        <v>99</v>
      </c>
      <c r="L74" s="26" t="s">
        <v>100</v>
      </c>
      <c r="M74" s="9" t="s">
        <v>46</v>
      </c>
      <c r="N74" s="10" t="str">
        <f t="shared" si="7"/>
        <v>シラバス（914551)</v>
      </c>
      <c r="O74" s="37" t="s">
        <v>55</v>
      </c>
      <c r="P74" s="1" t="str">
        <f t="shared" si="5"/>
        <v>https://kyomu.adm.okayama-u.ac.jp/Portal/Public/Syllabus/DetailMain.aspx?lct_year=2023&amp;lct_cd=2023914551&amp;je_cd=1</v>
      </c>
    </row>
    <row r="75" spans="1:16" ht="81" x14ac:dyDescent="0.25">
      <c r="A75" s="44"/>
      <c r="B75" s="5">
        <v>914543</v>
      </c>
      <c r="C75" s="5">
        <v>4</v>
      </c>
      <c r="D75" s="5" t="s">
        <v>3</v>
      </c>
      <c r="E75" s="5" t="s">
        <v>15</v>
      </c>
      <c r="F75" s="6" t="s">
        <v>9</v>
      </c>
      <c r="G75" s="5">
        <v>1</v>
      </c>
      <c r="H75" s="4" t="s">
        <v>52</v>
      </c>
      <c r="I75" s="5" t="s">
        <v>6</v>
      </c>
      <c r="J75" s="46" t="s">
        <v>142</v>
      </c>
      <c r="K75" s="46" t="s">
        <v>143</v>
      </c>
      <c r="L75" s="26"/>
      <c r="M75" s="9" t="s">
        <v>53</v>
      </c>
      <c r="N75" s="10" t="str">
        <f t="shared" si="7"/>
        <v>シラバス（914543)</v>
      </c>
      <c r="O75" s="37" t="s">
        <v>55</v>
      </c>
      <c r="P75" s="1" t="str">
        <f t="shared" si="5"/>
        <v>https://kyomu.adm.okayama-u.ac.jp/Portal/Public/Syllabus/DetailMain.aspx?lct_year=2023&amp;lct_cd=2023914543&amp;je_cd=1</v>
      </c>
    </row>
    <row r="76" spans="1:16" ht="60" customHeight="1" x14ac:dyDescent="0.25">
      <c r="A76" s="44"/>
      <c r="B76" s="5">
        <v>914555</v>
      </c>
      <c r="C76" s="5">
        <v>4</v>
      </c>
      <c r="D76" s="5" t="s">
        <v>16</v>
      </c>
      <c r="E76" s="5" t="s">
        <v>11</v>
      </c>
      <c r="F76" s="6" t="s">
        <v>21</v>
      </c>
      <c r="G76" s="5">
        <v>1</v>
      </c>
      <c r="H76" s="4" t="s">
        <v>62</v>
      </c>
      <c r="I76" s="5" t="s">
        <v>6</v>
      </c>
      <c r="J76" s="46" t="s">
        <v>76</v>
      </c>
      <c r="K76" s="46" t="s">
        <v>83</v>
      </c>
      <c r="L76" s="26" t="s">
        <v>78</v>
      </c>
      <c r="M76" s="9" t="s">
        <v>46</v>
      </c>
      <c r="N76" s="10" t="str">
        <f t="shared" si="7"/>
        <v>シラバス（914555)</v>
      </c>
      <c r="O76" s="37" t="s">
        <v>55</v>
      </c>
      <c r="P76" s="1" t="str">
        <f t="shared" si="5"/>
        <v>https://kyomu.adm.okayama-u.ac.jp/Portal/Public/Syllabus/DetailMain.aspx?lct_year=2023&amp;lct_cd=2023914555&amp;je_cd=1</v>
      </c>
    </row>
    <row r="77" spans="1:16" ht="94.5" x14ac:dyDescent="0.25">
      <c r="A77" s="44"/>
      <c r="B77" s="5">
        <v>914560</v>
      </c>
      <c r="C77" s="5">
        <v>1</v>
      </c>
      <c r="D77" s="5" t="s">
        <v>20</v>
      </c>
      <c r="E77" s="5">
        <v>5</v>
      </c>
      <c r="F77" s="6" t="s">
        <v>68</v>
      </c>
      <c r="G77" s="5">
        <v>0.5</v>
      </c>
      <c r="H77" s="4" t="s">
        <v>43</v>
      </c>
      <c r="I77" s="5" t="s">
        <v>69</v>
      </c>
      <c r="J77" s="46" t="s">
        <v>181</v>
      </c>
      <c r="K77" s="46" t="s">
        <v>126</v>
      </c>
      <c r="L77" s="26"/>
      <c r="M77" s="9" t="s">
        <v>46</v>
      </c>
      <c r="N77" s="10" t="str">
        <f t="shared" si="7"/>
        <v>シラバス（914560)</v>
      </c>
      <c r="O77" s="37" t="s">
        <v>55</v>
      </c>
      <c r="P77" s="1" t="str">
        <f t="shared" si="5"/>
        <v>https://kyomu.adm.okayama-u.ac.jp/Portal/Public/Syllabus/DetailMain.aspx?lct_year=2023&amp;lct_cd=2023914560&amp;je_cd=1</v>
      </c>
    </row>
    <row r="78" spans="1:16" ht="67.5" x14ac:dyDescent="0.25">
      <c r="A78" s="44"/>
      <c r="B78" s="5">
        <v>914558</v>
      </c>
      <c r="C78" s="5">
        <v>1</v>
      </c>
      <c r="D78" s="5" t="s">
        <v>20</v>
      </c>
      <c r="E78" s="5">
        <v>8</v>
      </c>
      <c r="F78" s="6" t="s">
        <v>51</v>
      </c>
      <c r="G78" s="5">
        <v>0.5</v>
      </c>
      <c r="H78" s="4" t="s">
        <v>43</v>
      </c>
      <c r="I78" s="5" t="s">
        <v>69</v>
      </c>
      <c r="J78" s="46" t="s">
        <v>182</v>
      </c>
      <c r="K78" s="46" t="s">
        <v>127</v>
      </c>
      <c r="L78" s="26"/>
      <c r="M78" s="33" t="s">
        <v>50</v>
      </c>
      <c r="N78" s="10" t="str">
        <f t="shared" si="7"/>
        <v>シラバス（914558)</v>
      </c>
      <c r="O78" s="37" t="s">
        <v>55</v>
      </c>
      <c r="P78" s="1" t="str">
        <f t="shared" si="5"/>
        <v>https://kyomu.adm.okayama-u.ac.jp/Portal/Public/Syllabus/DetailMain.aspx?lct_year=2023&amp;lct_cd=2023914558&amp;je_cd=1</v>
      </c>
    </row>
    <row r="79" spans="1:16" ht="67.5" x14ac:dyDescent="0.25">
      <c r="A79" s="44"/>
      <c r="B79" s="5">
        <v>914559</v>
      </c>
      <c r="C79" s="5">
        <v>3</v>
      </c>
      <c r="D79" s="5" t="s">
        <v>20</v>
      </c>
      <c r="E79" s="5">
        <v>5</v>
      </c>
      <c r="F79" s="6" t="s">
        <v>51</v>
      </c>
      <c r="G79" s="5">
        <v>0.5</v>
      </c>
      <c r="H79" s="4" t="s">
        <v>43</v>
      </c>
      <c r="I79" s="5" t="s">
        <v>69</v>
      </c>
      <c r="J79" s="46" t="s">
        <v>182</v>
      </c>
      <c r="K79" s="46" t="s">
        <v>127</v>
      </c>
      <c r="L79" s="26"/>
      <c r="M79" s="33" t="s">
        <v>50</v>
      </c>
      <c r="N79" s="10" t="str">
        <f t="shared" si="7"/>
        <v>シラバス（914559)</v>
      </c>
      <c r="O79" s="37" t="s">
        <v>55</v>
      </c>
      <c r="P79" s="1" t="str">
        <f t="shared" si="5"/>
        <v>https://kyomu.adm.okayama-u.ac.jp/Portal/Public/Syllabus/DetailMain.aspx?lct_year=2023&amp;lct_cd=2023914559&amp;je_cd=1</v>
      </c>
    </row>
    <row r="80" spans="1:16" ht="94.5" x14ac:dyDescent="0.25">
      <c r="A80" s="45"/>
      <c r="B80" s="5">
        <v>914561</v>
      </c>
      <c r="C80" s="5">
        <v>3</v>
      </c>
      <c r="D80" s="5" t="s">
        <v>20</v>
      </c>
      <c r="E80" s="5">
        <v>8</v>
      </c>
      <c r="F80" s="6" t="s">
        <v>68</v>
      </c>
      <c r="G80" s="5">
        <v>0.5</v>
      </c>
      <c r="H80" s="4" t="s">
        <v>43</v>
      </c>
      <c r="I80" s="5" t="s">
        <v>69</v>
      </c>
      <c r="J80" s="46" t="s">
        <v>183</v>
      </c>
      <c r="K80" s="46" t="s">
        <v>126</v>
      </c>
      <c r="L80" s="26"/>
      <c r="M80" s="9" t="s">
        <v>46</v>
      </c>
      <c r="N80" s="10" t="str">
        <f t="shared" si="7"/>
        <v>シラバス（914561)</v>
      </c>
      <c r="O80" s="37" t="s">
        <v>55</v>
      </c>
      <c r="P80" s="1" t="str">
        <f t="shared" si="5"/>
        <v>https://kyomu.adm.okayama-u.ac.jp/Portal/Public/Syllabus/DetailMain.aspx?lct_year=2023&amp;lct_cd=2023914561&amp;je_cd=1</v>
      </c>
    </row>
  </sheetData>
  <autoFilter ref="A2:N80" xr:uid="{DC877CEA-36D2-443F-BD28-A978F148F0FC}"/>
  <phoneticPr fontId="3"/>
  <hyperlinks>
    <hyperlink ref="O3" r:id="rId1" xr:uid="{00000000-0004-0000-0000-000000000000}"/>
    <hyperlink ref="O4" r:id="rId2" xr:uid="{EB426A9C-B244-408A-97ED-9E73DBE78FF9}"/>
    <hyperlink ref="O5" r:id="rId3" xr:uid="{622D930C-7F35-4289-ABD5-98D28058840E}"/>
    <hyperlink ref="O7" r:id="rId4" xr:uid="{54E2B009-FB58-4F2B-84F2-17E3629C029F}"/>
    <hyperlink ref="O9" r:id="rId5" xr:uid="{06F698CB-D616-4B01-B4FC-7A5BF437AA3D}"/>
    <hyperlink ref="O12" r:id="rId6" xr:uid="{B6ADD322-6FD0-4CD7-BA0A-3AB98908FE50}"/>
    <hyperlink ref="O14" r:id="rId7" xr:uid="{1C9CDEBB-521E-4AAB-A1BA-D0618C49296A}"/>
    <hyperlink ref="O16" r:id="rId8" xr:uid="{80E5F61E-06B5-4FDD-BFAB-660656871DB0}"/>
    <hyperlink ref="O19" r:id="rId9" xr:uid="{1F75E593-BAA1-4969-B9D7-1170BAC0081C}"/>
    <hyperlink ref="O21" r:id="rId10" xr:uid="{12F198F8-DDC8-4490-A584-B6C300083E2B}"/>
    <hyperlink ref="O23" r:id="rId11" xr:uid="{4F9467BE-5E4E-411B-859C-FA4EEA0D766F}"/>
    <hyperlink ref="O25" r:id="rId12" xr:uid="{766F7F8D-0FA9-4D22-B7ED-BB1885F82D6B}"/>
    <hyperlink ref="O27" r:id="rId13" xr:uid="{E6B5FA8E-82D6-4193-84B0-6F17A1B51AEA}"/>
    <hyperlink ref="O29" r:id="rId14" xr:uid="{75177CF2-C917-4482-86D1-2A8E8FBA0E13}"/>
    <hyperlink ref="O31" r:id="rId15" xr:uid="{3F46F988-B38F-4CB5-8854-C0D30537E716}"/>
    <hyperlink ref="O33" r:id="rId16" xr:uid="{93E112DD-4EEB-434A-AFC9-93B86FD2156C}"/>
    <hyperlink ref="O35" r:id="rId17" xr:uid="{A374F44F-AD7A-44A8-8912-5326D04876CB}"/>
    <hyperlink ref="O37" r:id="rId18" xr:uid="{22209FA1-0C27-4799-817F-3C8DA41E18B1}"/>
    <hyperlink ref="O39" r:id="rId19" xr:uid="{15DE028A-5B5D-4DEE-9F80-766765B1E607}"/>
    <hyperlink ref="O41" r:id="rId20" xr:uid="{369C06D8-0979-4F68-98ED-E07C906F9C75}"/>
    <hyperlink ref="O43" r:id="rId21" xr:uid="{7A78F624-9A88-4A2E-9DCB-ECF753DB3C1A}"/>
    <hyperlink ref="O45" r:id="rId22" xr:uid="{DB81EBCC-4D08-40EE-9EDF-FEB474CF2909}"/>
    <hyperlink ref="O47" r:id="rId23" xr:uid="{3C50A421-2B4F-4656-A79E-033EE61E4AA5}"/>
    <hyperlink ref="O17" r:id="rId24" xr:uid="{58C3D66F-BE48-4545-A2AD-C93DA95699A7}"/>
    <hyperlink ref="O50" r:id="rId25" xr:uid="{EA5E31AA-40A7-4884-9CC3-24A483C05DD8}"/>
    <hyperlink ref="O52" r:id="rId26" xr:uid="{7F0BAF88-40C9-4E78-BEA7-1E1676DC8A4D}"/>
    <hyperlink ref="O53" r:id="rId27" xr:uid="{A08A3EB6-D52A-4751-A500-501C11168591}"/>
    <hyperlink ref="O6" r:id="rId28" xr:uid="{6EE065D5-B12D-4700-BDAF-D1E8B91B8B61}"/>
    <hyperlink ref="O8" r:id="rId29" xr:uid="{B2B9B328-E3D6-42DA-9F10-7626A30F320E}"/>
    <hyperlink ref="O11" r:id="rId30" xr:uid="{A7A9CC66-E9BC-43C2-8FF0-36DDB037F5D2}"/>
    <hyperlink ref="O13" r:id="rId31" xr:uid="{88209283-CDD6-4F2E-8B62-289EDDD0D86E}"/>
    <hyperlink ref="O15" r:id="rId32" xr:uid="{19098D15-FCBF-432C-B963-74662453C78D}"/>
    <hyperlink ref="O18" r:id="rId33" xr:uid="{7BF8E230-C52A-4DB9-BD12-0E7CEBC58760}"/>
    <hyperlink ref="O20" r:id="rId34" xr:uid="{4E53B3B3-474A-4905-827B-905B47A46703}"/>
    <hyperlink ref="O22" r:id="rId35" xr:uid="{E35BA158-C217-4655-A6EB-E81DA7F62644}"/>
    <hyperlink ref="O24" r:id="rId36" xr:uid="{0AE8ECD9-0689-48E2-A801-3CC762EBD81B}"/>
    <hyperlink ref="O26" r:id="rId37" xr:uid="{90D1C036-D652-4EAB-8C3D-A9FF743AE687}"/>
    <hyperlink ref="O28" r:id="rId38" xr:uid="{EF4C3BF0-1F03-4C3A-9364-BDCE4A707150}"/>
    <hyperlink ref="O30" r:id="rId39" xr:uid="{1A3786C1-1CD7-4D45-A52C-E998FD61E3A6}"/>
    <hyperlink ref="O32" r:id="rId40" xr:uid="{72E82719-4C83-46E7-904E-C38604B11E5E}"/>
    <hyperlink ref="O34" r:id="rId41" xr:uid="{5965B9F1-EBDD-4ECE-8108-BCC0319A8493}"/>
    <hyperlink ref="O36" r:id="rId42" xr:uid="{2E8C751C-C3F1-4FCF-A63D-F46CBC980C30}"/>
    <hyperlink ref="O38" r:id="rId43" xr:uid="{332F9083-11EC-4467-B6BF-7AEC6DF5F45B}"/>
    <hyperlink ref="O40" r:id="rId44" xr:uid="{3314ECF2-4A86-4DAC-BFD7-662E6AE0342D}"/>
    <hyperlink ref="O42" r:id="rId45" xr:uid="{5868E2FC-26C4-410B-8A7C-829B448530B9}"/>
    <hyperlink ref="O44" r:id="rId46" xr:uid="{0AEF76BD-E703-4E7C-97C6-250628C304AD}"/>
    <hyperlink ref="O46" r:id="rId47" xr:uid="{98A14C22-50B4-485D-BEAA-CE11EDC400A3}"/>
    <hyperlink ref="O48" r:id="rId48" xr:uid="{3004CFE9-D377-4E0D-B674-55087BB91095}"/>
    <hyperlink ref="O49" r:id="rId49" xr:uid="{F9343EF9-4A14-4747-B486-76B963BCA973}"/>
    <hyperlink ref="O51" r:id="rId50" xr:uid="{CE060B0F-C55B-4E81-AC17-949415824D31}"/>
    <hyperlink ref="O70" r:id="rId51" xr:uid="{245CC716-C63B-4F09-B8E6-3DF498ED24DE}"/>
    <hyperlink ref="O54" r:id="rId52" xr:uid="{5C8BAE88-FF05-4BAB-B0EF-D0ADE54A2314}"/>
    <hyperlink ref="O55" r:id="rId53" xr:uid="{282061DC-1B9F-4588-8CBF-437E692DDF5F}"/>
    <hyperlink ref="O56" r:id="rId54" xr:uid="{9CA256C6-A21C-4092-9601-89EF1CAE26B6}"/>
    <hyperlink ref="O59" r:id="rId55" xr:uid="{AEDC6781-9777-4A97-8C82-37E26CA9BA6F}"/>
    <hyperlink ref="O61" r:id="rId56" xr:uid="{2C2CAA56-9224-432A-8386-ED743D762F11}"/>
    <hyperlink ref="O63" r:id="rId57" xr:uid="{1B873735-6576-42CD-B1BC-2AFB53F688A2}"/>
    <hyperlink ref="O57" r:id="rId58" xr:uid="{3D1770C4-BA90-4A7C-8FBA-7B523993B04E}"/>
    <hyperlink ref="O65" r:id="rId59" xr:uid="{4212F501-2116-4492-83A2-0D038D394654}"/>
    <hyperlink ref="O67" r:id="rId60" xr:uid="{ACAB7B57-FCA6-4F13-8E4D-43DBF50AC491}"/>
    <hyperlink ref="O69" r:id="rId61" xr:uid="{10C5BDF4-34AB-46F7-9021-B97CDFB00341}"/>
    <hyperlink ref="O58" r:id="rId62" xr:uid="{1D07AFA1-D01F-4985-913D-E3D734B29906}"/>
    <hyperlink ref="O60" r:id="rId63" xr:uid="{3185A240-FB44-43CC-8D49-3C9654FF7CC0}"/>
    <hyperlink ref="O62" r:id="rId64" xr:uid="{47CC8931-FE5E-400C-B98B-C8442818936C}"/>
    <hyperlink ref="O64" r:id="rId65" xr:uid="{9B8DBF9F-595C-4E3A-8B43-D05BC0E76AB2}"/>
    <hyperlink ref="O66" r:id="rId66" xr:uid="{3CB2B6D9-3722-4E28-B93D-F37A0ABC76EA}"/>
    <hyperlink ref="O68" r:id="rId67" xr:uid="{AAEC2523-65EA-4BDC-A200-54D56EEA4CB4}"/>
    <hyperlink ref="O72" r:id="rId68" xr:uid="{342802B2-9A71-451F-ABC4-CD656A8C6509}"/>
    <hyperlink ref="O74" r:id="rId69" xr:uid="{D7D00422-EFB8-4181-B1A4-2FBAB19E1FEC}"/>
    <hyperlink ref="O76" r:id="rId70" xr:uid="{F0402958-5F29-4DD1-B845-15AB625D90B4}"/>
    <hyperlink ref="O78" r:id="rId71" xr:uid="{1228DD58-84F7-404B-B74C-4169B94E32FA}"/>
    <hyperlink ref="O80" r:id="rId72" xr:uid="{AAEC9CE7-B1A5-4FDA-B17E-A7240D4F406C}"/>
    <hyperlink ref="O71" r:id="rId73" xr:uid="{CB8823EE-73D3-4B60-AC38-076847EB34F0}"/>
    <hyperlink ref="O73" r:id="rId74" xr:uid="{BD6E64E3-9654-4A0B-983B-2B07ECB8886A}"/>
    <hyperlink ref="O75" r:id="rId75" xr:uid="{B2700E3D-4015-4DA0-BC36-4D18B342ED73}"/>
    <hyperlink ref="O77" r:id="rId76" xr:uid="{E6D4852B-8ED0-4A7F-95E3-BD8C0F31CE2B}"/>
    <hyperlink ref="O79" r:id="rId77" xr:uid="{52AA4F31-4939-46A0-8D2C-489D234F8D9F}"/>
    <hyperlink ref="O10" r:id="rId78" xr:uid="{A234BC7A-33C8-463E-B22D-0F76AE18C35B}"/>
  </hyperlinks>
  <pageMargins left="0.70866141732283472" right="0.39370078740157483" top="0.74803149606299213" bottom="0.31496062992125984" header="0.31496062992125984" footer="0.23622047244094491"/>
  <pageSetup paperSize="9" scale="29" fitToHeight="0" orientation="portrait" r:id="rId79"/>
  <headerFooter>
    <oddFooter>&amp;C&amp;"UD デジタル 教科書体 NK-R,標準"&amp;P／&amp;N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順子</dc:creator>
  <cp:lastModifiedBy>森 順子</cp:lastModifiedBy>
  <cp:lastPrinted>2022-03-04T07:53:08Z</cp:lastPrinted>
  <dcterms:created xsi:type="dcterms:W3CDTF">2021-03-19T09:58:35Z</dcterms:created>
  <dcterms:modified xsi:type="dcterms:W3CDTF">2023-09-22T06:59:56Z</dcterms:modified>
</cp:coreProperties>
</file>