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W:\04本部\学務部\学務企画課\07.教務第二係\08_英語関係\R06\99_上級英語（対策クラス）対応\01_HP\"/>
    </mc:Choice>
  </mc:AlternateContent>
  <xr:revisionPtr revIDLastSave="0" documentId="13_ncr:1_{7B985B9C-7382-41EC-87E0-01BE856C9F4D}" xr6:coauthVersionLast="36" xr6:coauthVersionMax="47" xr10:uidLastSave="{00000000-0000-0000-0000-000000000000}"/>
  <bookViews>
    <workbookView xWindow="0" yWindow="0" windowWidth="28800" windowHeight="11760" xr2:uid="{00000000-000D-0000-FFFF-FFFF00000000}"/>
  </bookViews>
  <sheets>
    <sheet name="一覧" sheetId="2" r:id="rId1"/>
  </sheets>
  <definedNames>
    <definedName name="_xlnm._FilterDatabase" localSheetId="0" hidden="1">一覧!$A$2:$N$89</definedName>
    <definedName name="_xlnm.Print_Titles" localSheetId="0">一覧!$2:$2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2" l="1"/>
  <c r="N28" i="2" s="1"/>
  <c r="P9" i="2"/>
  <c r="N9" i="2" s="1"/>
  <c r="P3" i="2" l="1"/>
  <c r="N3" i="2" s="1"/>
  <c r="P4" i="2"/>
  <c r="N4" i="2" s="1"/>
  <c r="P5" i="2"/>
  <c r="N5" i="2" s="1"/>
  <c r="P6" i="2"/>
  <c r="N6" i="2" s="1"/>
  <c r="P7" i="2"/>
  <c r="N7" i="2" s="1"/>
  <c r="P8" i="2"/>
  <c r="N8" i="2" s="1"/>
  <c r="P10" i="2"/>
  <c r="N10" i="2" s="1"/>
  <c r="P11" i="2"/>
  <c r="N11" i="2" s="1"/>
  <c r="P12" i="2"/>
  <c r="N12" i="2" s="1"/>
  <c r="P13" i="2"/>
  <c r="N13" i="2" s="1"/>
  <c r="P14" i="2"/>
  <c r="N14" i="2" s="1"/>
  <c r="P15" i="2"/>
  <c r="N15" i="2" s="1"/>
  <c r="P16" i="2"/>
  <c r="N16" i="2" s="1"/>
  <c r="P17" i="2"/>
  <c r="N17" i="2" s="1"/>
  <c r="P18" i="2"/>
  <c r="N18" i="2" s="1"/>
  <c r="P19" i="2"/>
  <c r="N19" i="2" s="1"/>
  <c r="P20" i="2"/>
  <c r="N20" i="2" s="1"/>
  <c r="P21" i="2"/>
  <c r="N21" i="2" s="1"/>
  <c r="P22" i="2"/>
  <c r="N22" i="2" s="1"/>
  <c r="P23" i="2"/>
  <c r="N23" i="2" s="1"/>
  <c r="P24" i="2"/>
  <c r="N24" i="2" s="1"/>
  <c r="P25" i="2"/>
  <c r="N25" i="2" s="1"/>
  <c r="P26" i="2"/>
  <c r="N26" i="2" s="1"/>
  <c r="P27" i="2"/>
  <c r="N27" i="2" s="1"/>
  <c r="P86" i="2"/>
  <c r="N86" i="2" s="1"/>
  <c r="P29" i="2"/>
  <c r="N29" i="2" s="1"/>
  <c r="P30" i="2"/>
  <c r="N30" i="2" s="1"/>
  <c r="P31" i="2"/>
  <c r="N31" i="2" s="1"/>
  <c r="P32" i="2"/>
  <c r="N32" i="2" s="1"/>
  <c r="P33" i="2"/>
  <c r="N33" i="2" s="1"/>
  <c r="P34" i="2"/>
  <c r="N34" i="2" s="1"/>
  <c r="P35" i="2"/>
  <c r="N35" i="2" s="1"/>
  <c r="P36" i="2"/>
  <c r="N36" i="2" s="1"/>
  <c r="P37" i="2"/>
  <c r="N37" i="2" s="1"/>
  <c r="P38" i="2"/>
  <c r="N38" i="2" s="1"/>
  <c r="P88" i="2"/>
  <c r="N88" i="2" s="1"/>
  <c r="P39" i="2"/>
  <c r="N39" i="2" s="1"/>
  <c r="P40" i="2"/>
  <c r="N40" i="2" s="1"/>
  <c r="P41" i="2"/>
  <c r="N41" i="2" s="1"/>
  <c r="P42" i="2"/>
  <c r="N42" i="2" s="1"/>
  <c r="P43" i="2"/>
  <c r="N43" i="2" s="1"/>
  <c r="P44" i="2"/>
  <c r="N44" i="2" s="1"/>
  <c r="P45" i="2"/>
  <c r="N45" i="2" s="1"/>
  <c r="P46" i="2"/>
  <c r="N46" i="2" s="1"/>
  <c r="P47" i="2"/>
  <c r="N47" i="2" s="1"/>
  <c r="P48" i="2"/>
  <c r="N48" i="2" s="1"/>
  <c r="P49" i="2"/>
  <c r="N49" i="2" s="1"/>
  <c r="P50" i="2"/>
  <c r="N50" i="2" s="1"/>
  <c r="P51" i="2"/>
  <c r="N51" i="2" s="1"/>
  <c r="P52" i="2"/>
  <c r="N52" i="2" s="1"/>
  <c r="P53" i="2"/>
  <c r="N53" i="2" s="1"/>
  <c r="P54" i="2"/>
  <c r="N54" i="2" s="1"/>
  <c r="P55" i="2"/>
  <c r="N55" i="2" s="1"/>
  <c r="P56" i="2"/>
  <c r="N56" i="2" s="1"/>
  <c r="P57" i="2"/>
  <c r="N57" i="2" s="1"/>
  <c r="P58" i="2"/>
  <c r="N58" i="2" s="1"/>
  <c r="P59" i="2"/>
  <c r="N59" i="2" s="1"/>
  <c r="P60" i="2"/>
  <c r="N60" i="2" s="1"/>
  <c r="P61" i="2"/>
  <c r="N61" i="2" s="1"/>
  <c r="P62" i="2"/>
  <c r="N62" i="2" s="1"/>
  <c r="P63" i="2"/>
  <c r="N63" i="2" s="1"/>
  <c r="P64" i="2"/>
  <c r="N64" i="2" s="1"/>
  <c r="P65" i="2"/>
  <c r="N65" i="2" s="1"/>
  <c r="P66" i="2"/>
  <c r="N66" i="2" s="1"/>
  <c r="P67" i="2"/>
  <c r="N67" i="2" s="1"/>
  <c r="P68" i="2"/>
  <c r="N68" i="2" s="1"/>
  <c r="P69" i="2"/>
  <c r="N69" i="2" s="1"/>
  <c r="P70" i="2"/>
  <c r="N70" i="2" s="1"/>
  <c r="P71" i="2"/>
  <c r="N71" i="2" s="1"/>
  <c r="P72" i="2"/>
  <c r="N72" i="2" s="1"/>
  <c r="P73" i="2"/>
  <c r="N73" i="2" s="1"/>
  <c r="P74" i="2"/>
  <c r="N74" i="2" s="1"/>
  <c r="P75" i="2"/>
  <c r="N75" i="2" s="1"/>
  <c r="P76" i="2"/>
  <c r="N76" i="2" s="1"/>
  <c r="P77" i="2"/>
  <c r="N77" i="2" s="1"/>
  <c r="P78" i="2"/>
  <c r="N78" i="2" s="1"/>
  <c r="P79" i="2"/>
  <c r="N79" i="2" s="1"/>
  <c r="P80" i="2"/>
  <c r="N80" i="2" s="1"/>
  <c r="P81" i="2"/>
  <c r="N81" i="2" s="1"/>
  <c r="P82" i="2"/>
  <c r="N82" i="2" s="1"/>
  <c r="P83" i="2"/>
  <c r="N83" i="2" s="1"/>
  <c r="P84" i="2"/>
  <c r="N84" i="2" s="1"/>
  <c r="P85" i="2"/>
  <c r="N85" i="2" s="1"/>
  <c r="P87" i="2"/>
  <c r="N87" i="2" s="1"/>
  <c r="P89" i="2"/>
  <c r="N89" i="2" s="1"/>
</calcChain>
</file>

<file path=xl/sharedStrings.xml><?xml version="1.0" encoding="utf-8"?>
<sst xmlns="http://schemas.openxmlformats.org/spreadsheetml/2006/main" count="799" uniqueCount="232">
  <si>
    <t>検定対策クラス（IELTS）</t>
    <rPh sb="0" eb="2">
      <t>ケンテイ</t>
    </rPh>
    <rPh sb="2" eb="4">
      <t>タイサク</t>
    </rPh>
    <phoneticPr fontId="3"/>
  </si>
  <si>
    <t>検定対策クラス（TOEFL）</t>
    <rPh sb="0" eb="2">
      <t>ケンテイ</t>
    </rPh>
    <rPh sb="2" eb="4">
      <t>タイサク</t>
    </rPh>
    <phoneticPr fontId="3"/>
  </si>
  <si>
    <t>種類</t>
    <rPh sb="0" eb="2">
      <t>シュルイ</t>
    </rPh>
    <phoneticPr fontId="3"/>
  </si>
  <si>
    <t>履修対象</t>
    <phoneticPr fontId="3"/>
  </si>
  <si>
    <t>講義番号</t>
    <phoneticPr fontId="3"/>
  </si>
  <si>
    <t>曜日</t>
    <phoneticPr fontId="3"/>
  </si>
  <si>
    <t>時</t>
    <phoneticPr fontId="3"/>
  </si>
  <si>
    <t>授業科目</t>
    <phoneticPr fontId="3"/>
  </si>
  <si>
    <t>単位数</t>
    <phoneticPr fontId="3"/>
  </si>
  <si>
    <t>担当教員</t>
    <phoneticPr fontId="3"/>
  </si>
  <si>
    <t>Subtitle/Keywords</t>
    <phoneticPr fontId="3"/>
  </si>
  <si>
    <t>担当教員のコメント（授業の形態や内容、およその目安レベル）</t>
    <rPh sb="0" eb="2">
      <t>タントウ</t>
    </rPh>
    <rPh sb="2" eb="4">
      <t>キョウイン</t>
    </rPh>
    <rPh sb="10" eb="12">
      <t>ジュギョウ</t>
    </rPh>
    <rPh sb="13" eb="15">
      <t>ケイタイ</t>
    </rPh>
    <rPh sb="16" eb="18">
      <t>ナイヨウ</t>
    </rPh>
    <rPh sb="23" eb="25">
      <t>メヤス</t>
    </rPh>
    <phoneticPr fontId="3"/>
  </si>
  <si>
    <t>シラバス
※クリックすると表示されます。</t>
    <phoneticPr fontId="3"/>
  </si>
  <si>
    <t>2024年度　上級英語一覧（検定対策クラス等）</t>
    <rPh sb="4" eb="6">
      <t>ネンド</t>
    </rPh>
    <rPh sb="7" eb="9">
      <t>ジョウキュウ</t>
    </rPh>
    <rPh sb="9" eb="11">
      <t>エイゴ</t>
    </rPh>
    <rPh sb="11" eb="13">
      <t>イチラン</t>
    </rPh>
    <rPh sb="14" eb="16">
      <t>ケンテイ</t>
    </rPh>
    <rPh sb="16" eb="18">
      <t>タイサク</t>
    </rPh>
    <rPh sb="21" eb="22">
      <t>トウ</t>
    </rPh>
    <phoneticPr fontId="3"/>
  </si>
  <si>
    <t>開講
学期</t>
    <phoneticPr fontId="3"/>
  </si>
  <si>
    <t>重複不可の講義（2023/2024）</t>
    <rPh sb="0" eb="2">
      <t>ジュウフク</t>
    </rPh>
    <rPh sb="2" eb="4">
      <t>フカ</t>
    </rPh>
    <rPh sb="5" eb="7">
      <t>コウギ</t>
    </rPh>
    <phoneticPr fontId="3"/>
  </si>
  <si>
    <t>Linguaskill：130点以上135点以下
TOEIC　L&amp;R：400点以上495点以下</t>
    <rPh sb="15" eb="16">
      <t>テン</t>
    </rPh>
    <rPh sb="16" eb="18">
      <t>イジョウ</t>
    </rPh>
    <rPh sb="21" eb="22">
      <t>テン</t>
    </rPh>
    <rPh sb="22" eb="24">
      <t>イカ</t>
    </rPh>
    <rPh sb="38" eb="39">
      <t>テン</t>
    </rPh>
    <rPh sb="39" eb="41">
      <t>イジョウ</t>
    </rPh>
    <rPh sb="44" eb="45">
      <t>テン</t>
    </rPh>
    <rPh sb="45" eb="47">
      <t>イカ</t>
    </rPh>
    <phoneticPr fontId="3"/>
  </si>
  <si>
    <t>Linguaskill：144点以上
TOEIC　L&amp;R：600点以上</t>
    <rPh sb="15" eb="18">
      <t>テンイジョウ</t>
    </rPh>
    <rPh sb="32" eb="33">
      <t>テン</t>
    </rPh>
    <rPh sb="33" eb="35">
      <t>イジョウ</t>
    </rPh>
    <phoneticPr fontId="3"/>
  </si>
  <si>
    <t>Linguaskill：136点以上
TOEIC　L&amp;R：500点以上</t>
    <rPh sb="15" eb="18">
      <t>テンイジョウ</t>
    </rPh>
    <rPh sb="32" eb="33">
      <t>テン</t>
    </rPh>
    <rPh sb="33" eb="35">
      <t>イジョウ</t>
    </rPh>
    <phoneticPr fontId="3"/>
  </si>
  <si>
    <t>Linguaskill又はTOEICスコア</t>
    <phoneticPr fontId="3"/>
  </si>
  <si>
    <t>検定対策クラス
（TOEIC）</t>
    <rPh sb="0" eb="2">
      <t>ケンテイ</t>
    </rPh>
    <rPh sb="2" eb="4">
      <t>タイサク</t>
    </rPh>
    <phoneticPr fontId="3"/>
  </si>
  <si>
    <t>※Linguaskill又はTOEICスコアが必要</t>
    <rPh sb="12" eb="13">
      <t>マタ</t>
    </rPh>
    <rPh sb="23" eb="25">
      <t>ヒツヨウ</t>
    </rPh>
    <phoneticPr fontId="3"/>
  </si>
  <si>
    <t>https://kyomu.adm.okayama-u.ac.jp/Portal/Public/Syllabus/DetailMain.aspx?lct_year=2024&amp;lct_cd=</t>
  </si>
  <si>
    <t>https://kyomu.adm.okayama-u.ac.jp/Portal/Public/Syllabus/DetailMain.aspx?lct_year=2024&amp;lct_cd=</t>
    <phoneticPr fontId="3"/>
  </si>
  <si>
    <t>月曜</t>
  </si>
  <si>
    <t>3･4</t>
  </si>
  <si>
    <t>上級英語－１（TOEIC）</t>
  </si>
  <si>
    <t>伊野家　伸一</t>
  </si>
  <si>
    <t>全</t>
  </si>
  <si>
    <t>5･6</t>
  </si>
  <si>
    <t>7･8</t>
  </si>
  <si>
    <t>上仲　律子</t>
  </si>
  <si>
    <t>火曜</t>
  </si>
  <si>
    <t>木曜</t>
  </si>
  <si>
    <t>林　玉美</t>
  </si>
  <si>
    <t>是近　成子</t>
  </si>
  <si>
    <t>金曜</t>
  </si>
  <si>
    <t>上級英語（TOEIC）</t>
  </si>
  <si>
    <t>MEIKI SUSAN MARY</t>
  </si>
  <si>
    <t>上級英語－２（TOEIC）</t>
  </si>
  <si>
    <t>寺西　雅子</t>
  </si>
  <si>
    <t>田原　伸子</t>
  </si>
  <si>
    <t>1･2</t>
  </si>
  <si>
    <t>荻野　勝</t>
  </si>
  <si>
    <t>大年　順子</t>
  </si>
  <si>
    <t>KELLY PATRICK</t>
  </si>
  <si>
    <t>五十嵐　潤美</t>
  </si>
  <si>
    <t>上級英語（TOEFL）</t>
  </si>
  <si>
    <t>劔持　淑</t>
  </si>
  <si>
    <t>上級英語－１（IELTS）</t>
  </si>
  <si>
    <t>上級英語（IELTS）</t>
  </si>
  <si>
    <t>上級英語－２（IELTS）</t>
  </si>
  <si>
    <t>PUSINA ALEXIS LOUIS</t>
  </si>
  <si>
    <t>内田　クレア</t>
  </si>
  <si>
    <t>プレ上級英語</t>
  </si>
  <si>
    <t>GUDGEON PHILIP</t>
  </si>
  <si>
    <t>MIKAMI JUDITH ELAINE</t>
  </si>
  <si>
    <t>プレ上級英語－１</t>
  </si>
  <si>
    <t>COOPER ALAN EDWIN</t>
  </si>
  <si>
    <t>プレ上級英語－２</t>
  </si>
  <si>
    <t>上級英語</t>
  </si>
  <si>
    <t>PRICHARD CALEB SYLVESTER</t>
  </si>
  <si>
    <t>RUCYNSKI JOHN EDWARD</t>
  </si>
  <si>
    <t>STOCKWELL TERESA</t>
  </si>
  <si>
    <t>POTGIETER ANTON</t>
  </si>
  <si>
    <t>MILLER JAMES THOMAS</t>
  </si>
  <si>
    <t>上級英語－１</t>
  </si>
  <si>
    <t>上級英語－２</t>
  </si>
  <si>
    <t>プレ上級英語（ビジネス会話初級）-1</t>
  </si>
  <si>
    <t>森谷　浩士</t>
  </si>
  <si>
    <t>全（3･4年生優先）</t>
  </si>
  <si>
    <t>上級英語（ビジネス英語）-1</t>
  </si>
  <si>
    <t>プレ上級英語（ビジネス会話初級）-2</t>
  </si>
  <si>
    <t>上級英語（ビジネス英語）-2</t>
  </si>
  <si>
    <t>上級英語（オンライン）</t>
  </si>
  <si>
    <t>上級英語（Writing for Intercultural Communication）</t>
  </si>
  <si>
    <t>上級英語 (会話)</t>
  </si>
  <si>
    <t>吉田　安曇</t>
  </si>
  <si>
    <t>TOEIC preparation</t>
    <phoneticPr fontId="19"/>
  </si>
  <si>
    <t xml:space="preserve">This class is an intermediate-level TOEIC preparation class, maybe suited for students who want to achieve 450 to 550 scores. Students will practice vocabulary, learn some grammatical points useful for the test, and become familialized with patterns of each of the Listening and Reading Parts. </t>
    <phoneticPr fontId="19"/>
  </si>
  <si>
    <t>n/a</t>
    <phoneticPr fontId="19"/>
  </si>
  <si>
    <t>n/a</t>
  </si>
  <si>
    <t xml:space="preserve">スピーキング演習 </t>
    <phoneticPr fontId="19"/>
  </si>
  <si>
    <t>様々なトピックに触れ視野を広げるとともに、自分の意見をまとめる練習をします。また、ペアやグループでスピーキングの演習を行い、より多く英語で発話できるようになることを目的とします。</t>
    <rPh sb="8" eb="9">
      <t>フ</t>
    </rPh>
    <rPh sb="10" eb="12">
      <t>シヤ</t>
    </rPh>
    <rPh sb="13" eb="14">
      <t>ヒロ</t>
    </rPh>
    <rPh sb="21" eb="23">
      <t>ジブン</t>
    </rPh>
    <rPh sb="24" eb="26">
      <t>イケン</t>
    </rPh>
    <rPh sb="31" eb="33">
      <t>レンシュウ</t>
    </rPh>
    <rPh sb="64" eb="65">
      <t>オオ</t>
    </rPh>
    <rPh sb="66" eb="68">
      <t>エイゴ</t>
    </rPh>
    <rPh sb="69" eb="71">
      <t>ハツワ</t>
    </rPh>
    <rPh sb="82" eb="84">
      <t>モクテキ</t>
    </rPh>
    <phoneticPr fontId="19"/>
  </si>
  <si>
    <t>なし</t>
    <phoneticPr fontId="19"/>
  </si>
  <si>
    <t xml:space="preserve">TOEIC (L&amp;R) </t>
  </si>
  <si>
    <t>中級レベルでのTOEIC対策（リスニング、リーディング）を行います。500-600を目標とします。教室での授業を予定しています。</t>
  </si>
  <si>
    <t>TOEFL (Speaking&amp; Writing)</t>
  </si>
  <si>
    <t>TOEFLiBT60程度を目指す学生をおもな対象とします。TOEFLiBT初心者も履修可。</t>
  </si>
  <si>
    <t>TOEFLiBT60程度を目指す学生をおもな対象とします。TOEFLiBT初心者も履修可。</t>
    <phoneticPr fontId="19"/>
  </si>
  <si>
    <t>講義番号「914451」を受講した学生は履修不可</t>
    <rPh sb="13" eb="15">
      <t>ジュコウ</t>
    </rPh>
    <rPh sb="17" eb="19">
      <t>ガクセイ</t>
    </rPh>
    <rPh sb="20" eb="22">
      <t>リシュウ</t>
    </rPh>
    <rPh sb="22" eb="24">
      <t>フカ</t>
    </rPh>
    <phoneticPr fontId="19"/>
  </si>
  <si>
    <t>アカデミックライティング，アカデミックプレゼンテーション</t>
    <phoneticPr fontId="19"/>
  </si>
  <si>
    <t>アカデミックライティングとプレゼンテーションを基本的な文法事項を確認しつつ，AI－powered tools や留学生TAのサポートも借りてコミュニケーションとしての英語力を強化します。</t>
    <rPh sb="23" eb="26">
      <t>キホンテキ</t>
    </rPh>
    <rPh sb="27" eb="31">
      <t>ブンポウジコウ</t>
    </rPh>
    <rPh sb="32" eb="34">
      <t>カクニン</t>
    </rPh>
    <rPh sb="56" eb="59">
      <t>リュウガクセイ</t>
    </rPh>
    <rPh sb="67" eb="68">
      <t>カ</t>
    </rPh>
    <rPh sb="83" eb="86">
      <t>エイゴリョク</t>
    </rPh>
    <rPh sb="87" eb="89">
      <t>キョウカ</t>
    </rPh>
    <phoneticPr fontId="19"/>
  </si>
  <si>
    <t>TOEIC (Listening)</t>
    <phoneticPr fontId="19"/>
  </si>
  <si>
    <t>教科書を用いてTOEICのリスニングを中心に学習します。リスニングの得点アップを目標とする方及びTOEICの受験が初めての方も受講できます。YouTubeやALC NetAcademy Nextなども活用します。TOEICの目標スコアは500以上です。</t>
  </si>
  <si>
    <t>2023914510　1学期/ 2023914522　1学期/ 2023914523　3学期/ 2023914524　3学期</t>
    <rPh sb="12" eb="14">
      <t>ガッキ</t>
    </rPh>
    <rPh sb="28" eb="30">
      <t>ガッキ</t>
    </rPh>
    <rPh sb="44" eb="46">
      <t>ガッキ</t>
    </rPh>
    <rPh sb="60" eb="62">
      <t>ガッキ</t>
    </rPh>
    <phoneticPr fontId="19"/>
  </si>
  <si>
    <t>TOEIC (Reading)</t>
    <phoneticPr fontId="19"/>
  </si>
  <si>
    <t>教科書を用いてTOEICのリーディングを中心に学習します。リーディングの得点アップを目標とする方及びTOEICの受験が初めての方も受講できます。YouTubeやALC NetAcademy Nextなども活用します。TOEICの目標スコアは500以上です。</t>
  </si>
  <si>
    <t>2023914518　2学期　/ 2023914532  4学期/ 2023914533　4学期/ 2023914534　4学期</t>
    <rPh sb="12" eb="14">
      <t>ガッキ</t>
    </rPh>
    <rPh sb="30" eb="32">
      <t>ガッキ</t>
    </rPh>
    <rPh sb="46" eb="48">
      <t>ガッキ</t>
    </rPh>
    <rPh sb="62" eb="64">
      <t>ガッキ</t>
    </rPh>
    <phoneticPr fontId="19"/>
  </si>
  <si>
    <t>TOEIC (Listening)</t>
  </si>
  <si>
    <t>2023914510　1学期/ 2023914522　1学期/ 20239145233学期/ 2023914524　3学期/ 2024914464　1学期/ 2024914476　3学期</t>
    <rPh sb="12" eb="14">
      <t>ガッキ</t>
    </rPh>
    <rPh sb="28" eb="30">
      <t>ガッキ</t>
    </rPh>
    <rPh sb="43" eb="45">
      <t>ガッキ</t>
    </rPh>
    <rPh sb="59" eb="61">
      <t>ガッキ</t>
    </rPh>
    <rPh sb="75" eb="77">
      <t>ガッキ</t>
    </rPh>
    <rPh sb="91" eb="93">
      <t>ガッキ</t>
    </rPh>
    <phoneticPr fontId="19"/>
  </si>
  <si>
    <t>2023914510　1学期/ 2023914522　1学期/ 20239145233学期/ 2023914524　3学期/ 2024914464　1学期/ 2024914476　3学期</t>
  </si>
  <si>
    <t>TOEIC (Reading)</t>
  </si>
  <si>
    <t>2023914518　2学期/ 2023914532　4学期/ 2023914533　4学期/ 2023914534　4学期/ 2024914471　2学期/ 2024914486　2学期</t>
    <rPh sb="12" eb="14">
      <t>ガッキ</t>
    </rPh>
    <rPh sb="28" eb="30">
      <t>ガッキ</t>
    </rPh>
    <rPh sb="44" eb="46">
      <t>ガッキ</t>
    </rPh>
    <rPh sb="60" eb="62">
      <t>ガッキ</t>
    </rPh>
    <rPh sb="76" eb="78">
      <t>ガッキ</t>
    </rPh>
    <rPh sb="92" eb="94">
      <t>ガッキ</t>
    </rPh>
    <phoneticPr fontId="19"/>
  </si>
  <si>
    <t>2023914518　2学期/ 2023914532　4学期/ 2023914533　4学期/ 2023914534　4学期/ 2024914471　2学期/ 2024914486　2学期</t>
  </si>
  <si>
    <t>TOEIC実践演習</t>
    <rPh sb="5" eb="9">
      <t>ジッセンエンシュウ</t>
    </rPh>
    <phoneticPr fontId="19"/>
  </si>
  <si>
    <t>全レベル対象。TOEICの公式教材（公式TOEIC L &amp; R 問題集）を用いて授業中に時間を計って演習を行い、解答と見直しを行います。本番と同様に、Listening 約45分間、Reading75分間の実践演習を繰り返すことで、各自の弱点を知り、経験値を高めることを目指します。</t>
    <phoneticPr fontId="19"/>
  </si>
  <si>
    <t>TOEFL (Listening &amp; Writing)対策</t>
    <rPh sb="27" eb="29">
      <t>タイサク</t>
    </rPh>
    <phoneticPr fontId="19"/>
  </si>
  <si>
    <t>TOEFLリスニングとライティングの演習を行います。ライティングは毎週提出してピアレヴューを行い、リスニングは指定したネット上の動画も使用します。人数が限られているため、TOEFLを受験する必要がない人、既にTOEFLiBTで90点を超えている人、TOEIC800点を超えている人、GTEC2技能で350点を超えている人はご遠慮ください。履修希望者が一定数に達した場合、初回授業の初めに教員が抽選を行います。履修を希望する学生は初回授業日に必ずクラスへお越しください。</t>
    <phoneticPr fontId="19"/>
  </si>
  <si>
    <t>同じ教員による全ての「上級英語（TOEFL)」（過年度も含む）</t>
    <rPh sb="0" eb="1">
      <t>オナ</t>
    </rPh>
    <rPh sb="2" eb="4">
      <t>キョウイン</t>
    </rPh>
    <rPh sb="7" eb="8">
      <t>スベ</t>
    </rPh>
    <rPh sb="11" eb="15">
      <t>ジョウキュウエイゴ</t>
    </rPh>
    <rPh sb="24" eb="27">
      <t>カネンド</t>
    </rPh>
    <rPh sb="28" eb="29">
      <t>フク</t>
    </rPh>
    <phoneticPr fontId="19"/>
  </si>
  <si>
    <t>同じ教員による全ての「上級英語（TOEFL)」（過年度も含む）</t>
  </si>
  <si>
    <t>The target score on the TOEIC test is over 800.</t>
    <phoneticPr fontId="19"/>
  </si>
  <si>
    <t>毎週、各Unitを完了するので、予習は必須。　授業では、重要ポイントの解説と解答をスクリーン上に表示する。　受講者は、授業終了後、スコアを提出すること。</t>
    <rPh sb="16" eb="18">
      <t>ヨシュウ</t>
    </rPh>
    <rPh sb="19" eb="21">
      <t>ヒッス</t>
    </rPh>
    <phoneticPr fontId="19"/>
  </si>
  <si>
    <t>シラバスを参照</t>
    <rPh sb="5" eb="7">
      <t>サンショウ</t>
    </rPh>
    <phoneticPr fontId="19"/>
  </si>
  <si>
    <t>毎週、各Unitを完了するので、予習は必須。　授業では、重要ポイントの解説と解答をスクリーン上に表示する。　受講者は、授業終了後、スコアを提出すること。　※上級英語-1から継続、テキストの後半</t>
    <rPh sb="16" eb="18">
      <t>ヨシュウ</t>
    </rPh>
    <rPh sb="19" eb="21">
      <t>ヒッス</t>
    </rPh>
    <rPh sb="78" eb="82">
      <t>ジョウキュウエイゴ</t>
    </rPh>
    <rPh sb="86" eb="88">
      <t>ケイゾク</t>
    </rPh>
    <rPh sb="94" eb="96">
      <t>コウハン</t>
    </rPh>
    <phoneticPr fontId="19"/>
  </si>
  <si>
    <t>毎週、各Unitを完了するので、予習は必須。　授業では、重要ポイントの解説と解答をスクリーン上に表示する。　受講者は、授業終了後、スコアを提出すること。　※上級英語-1から継続、テキストの後半</t>
    <rPh sb="16" eb="18">
      <t>ヨシュウ</t>
    </rPh>
    <rPh sb="19" eb="21">
      <t>ヒッス</t>
    </rPh>
    <phoneticPr fontId="19"/>
  </si>
  <si>
    <t>TOEFL（リーディング対策）</t>
    <rPh sb="12" eb="14">
      <t>タイサク</t>
    </rPh>
    <phoneticPr fontId="19"/>
  </si>
  <si>
    <t>TOEFLリーディング対策の初心者向け授業です。授業は、教科書のリーディングの演習問題や実践問題を用いた演習を中心に行います。毎週Moodle上で課題（小テスト）に取り組んでいただきます。教科書の練習問題を用いた自主学習にも取り組みましょう。</t>
    <phoneticPr fontId="19"/>
  </si>
  <si>
    <t>[2023914504] 上級英語（TOEFL）1学期 木7/8   
[2023914502] 上級英語（TOEFL）2学期 木7/8　
[2024914452] 上級英語（TOEFL）2学期 月7/8</t>
    <phoneticPr fontId="19"/>
  </si>
  <si>
    <t>[2023914504] 上級英語（TOEFL）1学期 木7/8   
[2023914502] 上級英語（TOEFL）2学期 木7/8　
[2024914450] 上級英語（TOEFL）1学期 月7/8</t>
    <phoneticPr fontId="19"/>
  </si>
  <si>
    <t xml:space="preserve">TOEIC (Listening) </t>
  </si>
  <si>
    <t>TOEIC500点以上の取得を目標に、テキストのリスニングの演習問題に取り組みながら，日常会話・ビジネス会話のリスニング能力を養成します。文法能力の向上も図ります。TOEICレベル目安は400～550です。</t>
    <rPh sb="90" eb="92">
      <t>メヤス</t>
    </rPh>
    <phoneticPr fontId="5"/>
  </si>
  <si>
    <t xml:space="preserve">[2024914481] 3学期 金5/6 
[2023914508] 1学期 火7/8 
[2023914529] 3学期 金5/6
</t>
    <rPh sb="17" eb="18">
      <t>キン</t>
    </rPh>
    <rPh sb="40" eb="41">
      <t>カ</t>
    </rPh>
    <rPh sb="63" eb="64">
      <t>キン</t>
    </rPh>
    <phoneticPr fontId="5"/>
  </si>
  <si>
    <t xml:space="preserve">TOEIC (L &amp; R) </t>
  </si>
  <si>
    <t>教科書を用いてTOEIC形式の演習を行い、Listening &amp; Reading Sectionの問題形式に慣れること、語い・文法の強化、test対策などを行っていきます。ALCNetAcademyNextも活用します。TOEICレベル目安は400～550です。</t>
    <phoneticPr fontId="19"/>
  </si>
  <si>
    <t xml:space="preserve">[2023914526] 3学期 木7/8
</t>
    <rPh sb="17" eb="18">
      <t>モク</t>
    </rPh>
    <phoneticPr fontId="5"/>
  </si>
  <si>
    <t xml:space="preserve">TOEIC (Reading) </t>
  </si>
  <si>
    <t>TOEIC500点以上の取得を目標に，テキストのリーディングセクションの演習問題に取り組みながら，ビジネス文書等の読解力を養成します。語彙力，文法能力の向上も図ります。TOEICレベル目安は400～550です。</t>
  </si>
  <si>
    <t xml:space="preserve">[2024914491] 4学期 金5/6
[2023914516] 2学期 火7/8
[2023914539] 4学期 金5/6
</t>
    <rPh sb="17" eb="18">
      <t>キン</t>
    </rPh>
    <rPh sb="39" eb="40">
      <t>カ</t>
    </rPh>
    <rPh sb="61" eb="62">
      <t>キン</t>
    </rPh>
    <phoneticPr fontId="5"/>
  </si>
  <si>
    <t>[2023914536] 4学期 木7/8</t>
    <phoneticPr fontId="19"/>
  </si>
  <si>
    <t xml:space="preserve">[2024914462] 1学期 月7/8
[2023914508] 1学期 火7/8 
[2023914529] 3学期 金5/6
</t>
    <rPh sb="17" eb="18">
      <t>ゲツ</t>
    </rPh>
    <rPh sb="39" eb="40">
      <t>カ</t>
    </rPh>
    <rPh sb="62" eb="63">
      <t>キン</t>
    </rPh>
    <phoneticPr fontId="5"/>
  </si>
  <si>
    <t xml:space="preserve">[2024914468] ２学期 月7/8
[2023914516] 2学期 火7/8
[2023914539] 4学期 金5/6
</t>
    <rPh sb="17" eb="18">
      <t>ゲツ</t>
    </rPh>
    <rPh sb="39" eb="40">
      <t>カ</t>
    </rPh>
    <rPh sb="61" eb="62">
      <t>キン</t>
    </rPh>
    <phoneticPr fontId="5"/>
  </si>
  <si>
    <t>Mindful, Mindfulness</t>
  </si>
  <si>
    <t>Students will develop their language skills by studying about Mindfulness, particularly looking at the possibility &amp; practicalities of living mindfully in the modern world for the benefit of self &amp; others. Through reading articles and/or listening to videos or mini-lectures about the topic, participants will have then opportunities to develop their critical thinking and communication skills. Individual and group projects will be undertaken to investigate mindfulness with a particular focus on the main skill of Speaking BUT all 4 skills will be utilized.</t>
  </si>
  <si>
    <t>Linguaskill：130点以上135点以下
TOEIC　L&amp;R：400点以上495点以下</t>
  </si>
  <si>
    <t>上級英語</t>
    <phoneticPr fontId="19"/>
  </si>
  <si>
    <t>Discussion / Vocabulary</t>
  </si>
  <si>
    <t xml:space="preserve">This class focuses on discussing topical issues with an emphasis on current events and culture through the use of articles and other media. Students will be engaged and build critical thinking skills and vocabulary.  </t>
  </si>
  <si>
    <t>Discussion / Vocabulary</t>
    <phoneticPr fontId="19"/>
  </si>
  <si>
    <t>914506, 914507</t>
    <phoneticPr fontId="19"/>
  </si>
  <si>
    <t>914499, 914507</t>
    <phoneticPr fontId="19"/>
  </si>
  <si>
    <t>914499, 914506</t>
    <phoneticPr fontId="19"/>
  </si>
  <si>
    <t>Communicative Approach to TOEIC (L&amp;R)</t>
  </si>
  <si>
    <t xml:space="preserve">Designed to develop not only test-taking and language skills for improving your TOEIC score, but also allows you an opportunity to communicate thoughts and opinions.  50% of class time is used for discussions on the materials being learned.  Speaking is important for this class.  </t>
  </si>
  <si>
    <t xml:space="preserve">[2023914527] 2学期 金3/4   </t>
  </si>
  <si>
    <t>Concentration on listening skills for the TOEIC test</t>
  </si>
  <si>
    <t>Computer / Internet access required along with the textbook for every class.</t>
  </si>
  <si>
    <t>Concentration on reading skills for the TOEIC test</t>
  </si>
  <si>
    <t>Movie analysis skills with a concentration on writing about movies</t>
  </si>
  <si>
    <t>Access to a computer and the internet for movie watching is required for assignments. TOEIC over 600required</t>
  </si>
  <si>
    <t>Studying cross culture communications via movie analysis  with a concentration on writing skills</t>
  </si>
  <si>
    <t>Access to a computer and the internet for movie watching is required for assignments. TOEIC over 600 required</t>
  </si>
  <si>
    <t>Basic Science vocabulary for Biology and Chemistry reviewed</t>
  </si>
  <si>
    <t>Experiments, presentations and lab reports will be reviewed. Computer / Internet access is required to access the Moodle system and textbook. TOEIC over 500 required</t>
  </si>
  <si>
    <t>Basic Science vocabulary for Chemistry and Physics reviewed</t>
  </si>
  <si>
    <t>Experiments, presentations and lab reports will be reviewed. Computer / Internet  access is required to access the Moodle system and textbook. TOEIC over 500 required</t>
  </si>
  <si>
    <t>Listening, speaking, reading, and writing on relevant global issues.</t>
  </si>
  <si>
    <t>In this course students will focus on communicating their ideas through discussion, research and curating ideas into a presentation. Students will discuss current issues and through brainstorming, research and creativity try to discover solutions. The textbook will be used to help develop discussion points, project guidelines and structure for presentations.</t>
  </si>
  <si>
    <t>Writing/Discussion</t>
  </si>
  <si>
    <t xml:space="preserve">As all writing will be submitted as data, please bring your laptop computer to class. </t>
  </si>
  <si>
    <t>Students who have previously  received credit for this class cannot retake the course.</t>
  </si>
  <si>
    <t>Reading / Discussion</t>
  </si>
  <si>
    <t>This course provides students with an opportunity to learn and develop reading skills, and through practice, improve their reading ability. Lessons focus on the introduction of specific reading skills. Students will then be able to practice these skills as we look at reading activities from a variety of genres and topics. These include academic reading, current events, popular issues, fiction and non-fiction, among others. Students will also have the opportunity to express and discuss their opinions on the reading activities.</t>
  </si>
  <si>
    <t>Teaching a Second Language</t>
  </si>
  <si>
    <t>IELTS (Speaking)</t>
  </si>
  <si>
    <t xml:space="preserve">The focus of this class is on practicing the speaking section of the IELTS test. This speaking practice will be in three parts: 1) generating simple speech: warming up topics; 2) a two-minute short speech for which candidates have one minute to prepare; 3) discussions on more challenging, social/environmental topics.   </t>
  </si>
  <si>
    <t>documentaries, Japanese culture, discussion, intercultural communication</t>
  </si>
  <si>
    <t xml:space="preserve">Foreign Perspectives of Japan through Documentaries: This unique course is open to both Japanese students and EPOK (international exchange) students. The course will be based on a series of documentaries by (mostly) foreign directors which examine Japanese culture and society. Scenes from these documentaries will be used as a springboard for student discussions, presentations, and/or short reports. Students will be expected to actively communicate with classmates from a range of different cultures. Please check the English proficiency requirement carefully. </t>
  </si>
  <si>
    <t xml:space="preserve">intercultural communication, culture shock, Japanese culture, living abroad </t>
  </si>
  <si>
    <t xml:space="preserve">A Passion for Japan: Living, Working, and Thriving in Japan: In this unique course, Japanese and international students will come together to discuss life in Japan for people from other countries. We will look at a range of long-term foreign residents of Japan and consider how people thrive in a foreign country. The main resource will be the teacher’s own book (A Passion for Japan), but students do not need to buy the book. The teacher will provide materials. Students will be expected to actively communicate with classmates from a range of different cultures. Please check the English proficiency requirement carefully. </t>
  </si>
  <si>
    <t>humor,intercultural communication, speaking and discussion</t>
  </si>
  <si>
    <t xml:space="preserve">Humor and Cross-Cultural Communication: This course brings together Japanese students and EPOK students from different countries to explore cultural differences about humor. We will look at how humor is used in different cultures and consider how humor can lead to misunderstandings in cross-cultural communication. Students will be expected to actively communicate with classmates from a range of different cultures. Please check the English proficiency requirement carefully. </t>
  </si>
  <si>
    <t>Short stories, reading and discussion</t>
  </si>
  <si>
    <t>In this course, we will read several interesting short stories in various genres, including essays, myth, literary, and science fiction. We will read for enjoyment and understanding and then discuss the story's significance from a variety of perspectives.</t>
  </si>
  <si>
    <t>IELTS Speaking</t>
  </si>
  <si>
    <t>This course will prepare students for the three parts of the speaking section of the IELTS test. Students will learn about the format of the three sections, practice, collaborating in groups, and and do reflective exercises to improve their ability to answer each section.</t>
  </si>
  <si>
    <t>[2023914496] 3学期　金7･8</t>
  </si>
  <si>
    <t>[2023914499]　4学期　金7･8</t>
  </si>
  <si>
    <t xml:space="preserve">TOEIC Basic </t>
    <phoneticPr fontId="3"/>
  </si>
  <si>
    <t>これからTOEICに取り組む人、英語を苦手とする人を対象にした基礎的演習</t>
    <rPh sb="10" eb="11">
      <t>ト</t>
    </rPh>
    <rPh sb="12" eb="13">
      <t>ク</t>
    </rPh>
    <rPh sb="14" eb="15">
      <t>ヒト</t>
    </rPh>
    <rPh sb="16" eb="18">
      <t>エイゴ</t>
    </rPh>
    <rPh sb="19" eb="21">
      <t>ニガテ</t>
    </rPh>
    <rPh sb="24" eb="25">
      <t>ヒト</t>
    </rPh>
    <rPh sb="26" eb="28">
      <t>タイショウ</t>
    </rPh>
    <rPh sb="31" eb="34">
      <t>キソテキ</t>
    </rPh>
    <rPh sb="34" eb="36">
      <t>エンシュウ</t>
    </rPh>
    <phoneticPr fontId="3"/>
  </si>
  <si>
    <t>2023914505　／ 2023914513  ／ 2023914507</t>
    <phoneticPr fontId="3"/>
  </si>
  <si>
    <t>TOEIC Intermediate</t>
    <phoneticPr fontId="3"/>
  </si>
  <si>
    <t>TOEIC500点以上を目指すため各パートストラテジーを意識した演習</t>
    <rPh sb="8" eb="9">
      <t>テン</t>
    </rPh>
    <rPh sb="9" eb="11">
      <t>イジョウ</t>
    </rPh>
    <rPh sb="12" eb="14">
      <t>メザ</t>
    </rPh>
    <rPh sb="17" eb="18">
      <t>カク</t>
    </rPh>
    <rPh sb="28" eb="30">
      <t>イシキ</t>
    </rPh>
    <rPh sb="32" eb="34">
      <t>エンシュウ</t>
    </rPh>
    <phoneticPr fontId="3"/>
  </si>
  <si>
    <t xml:space="preserve">2023914506　／ 2023914514 </t>
    <phoneticPr fontId="3"/>
  </si>
  <si>
    <t>2023914505 ／ 2023914513</t>
    <phoneticPr fontId="3"/>
  </si>
  <si>
    <t>TOEIC　Intermediate</t>
    <phoneticPr fontId="3"/>
  </si>
  <si>
    <t>2023914506　／ 2023914514</t>
    <phoneticPr fontId="3"/>
  </si>
  <si>
    <t>2023914530　／ 2023914540</t>
    <phoneticPr fontId="3"/>
  </si>
  <si>
    <t>ビジネス英会話</t>
    <rPh sb="4" eb="7">
      <t>エイカイワ</t>
    </rPh>
    <phoneticPr fontId="19"/>
  </si>
  <si>
    <t>Linguaskill：135点以下
TOEIC　L&amp;R：495点以下</t>
    <rPh sb="15" eb="16">
      <t>テン</t>
    </rPh>
    <rPh sb="16" eb="18">
      <t>イカ</t>
    </rPh>
    <rPh sb="32" eb="33">
      <t>テン</t>
    </rPh>
    <rPh sb="33" eb="35">
      <t>イカ</t>
    </rPh>
    <phoneticPr fontId="3"/>
  </si>
  <si>
    <t>ビジネス場面を想定して、英会話のトレーニングを行います。英会話に自信のない人を対象としていますが、英語を話して練習することにチャレンジしてみようとする意欲が必要です。履修希望者多数の場合は３年生以上を優先します。</t>
    <rPh sb="4" eb="6">
      <t>バメン</t>
    </rPh>
    <rPh sb="7" eb="9">
      <t>ソウテイ</t>
    </rPh>
    <rPh sb="12" eb="15">
      <t>エイカイワ</t>
    </rPh>
    <rPh sb="23" eb="24">
      <t>オコナ</t>
    </rPh>
    <rPh sb="28" eb="31">
      <t>エイカイワ</t>
    </rPh>
    <rPh sb="32" eb="34">
      <t>ジシン</t>
    </rPh>
    <rPh sb="37" eb="38">
      <t>ヒト</t>
    </rPh>
    <rPh sb="39" eb="41">
      <t>タイショウ</t>
    </rPh>
    <rPh sb="49" eb="51">
      <t>エイゴ</t>
    </rPh>
    <rPh sb="52" eb="53">
      <t>ハナ</t>
    </rPh>
    <rPh sb="55" eb="57">
      <t>レンシュウ</t>
    </rPh>
    <rPh sb="75" eb="77">
      <t>イヨク</t>
    </rPh>
    <rPh sb="78" eb="80">
      <t>ヒツヨウ</t>
    </rPh>
    <rPh sb="83" eb="88">
      <t>リシュウキボウシャ</t>
    </rPh>
    <rPh sb="88" eb="90">
      <t>タスウ</t>
    </rPh>
    <rPh sb="91" eb="93">
      <t>バアイ</t>
    </rPh>
    <rPh sb="95" eb="97">
      <t>ネンセイ</t>
    </rPh>
    <rPh sb="97" eb="99">
      <t>イジョウ</t>
    </rPh>
    <rPh sb="100" eb="102">
      <t>ユウセン</t>
    </rPh>
    <phoneticPr fontId="19"/>
  </si>
  <si>
    <t>Linguaskill：143点以下
TOEIC　L&amp;R：595点以下</t>
    <rPh sb="15" eb="16">
      <t>テン</t>
    </rPh>
    <rPh sb="16" eb="18">
      <t>イカ</t>
    </rPh>
    <rPh sb="32" eb="33">
      <t>テン</t>
    </rPh>
    <rPh sb="33" eb="35">
      <t>イカ</t>
    </rPh>
    <phoneticPr fontId="3"/>
  </si>
  <si>
    <t>TOEIC (L&amp;R)</t>
  </si>
  <si>
    <t>TOEIC500点を目指すクラスです。リスニング力向上を主な目的にして、TOEIC対策の教科書に取り組みます。教科書以外の問題も、小テストとしてMoodle上にアップロードします。</t>
  </si>
  <si>
    <t>[2023914535] 4学期 木1/2</t>
    <phoneticPr fontId="19"/>
  </si>
  <si>
    <t>IELTS</t>
  </si>
  <si>
    <t>IELTS初心者向けのクラスです。 IELTS 問題のパターンを取り上げ、その解答方法を学習します。
授業の前半50分では、リスニング（2～４週）とリーディング（５～７週）の問題に取り組みます。
授業の後半５０分では、スピーキングに関しては、ペアでIELTS受験の練習をします。ライティングに関しては、授業中に解答方法を学習します。そして課題をMoodleに提出した後、ピアレビューを行う予定です。</t>
  </si>
  <si>
    <t xml:space="preserve">
[2023914489] 2学期 月7/8</t>
    <phoneticPr fontId="19"/>
  </si>
  <si>
    <t>EnglishCentral</t>
    <phoneticPr fontId="19"/>
  </si>
  <si>
    <t>EnglishCentral という e-learning プログラムを通して、英語力向上を図ります。具体的には、ビデオ映像の視聴、ビデオで使用されていた単語の学習、ビデオの中の英文のリピーティングを行います。最後に、ビデオの内容に関する意見をまとめて話していただきます。
オンデマンド型授業の予定です。学習習慣を身につけるのが目的の一つですので、受講者には定期的な学習を心がけていただきます。</t>
    <rPh sb="70" eb="72">
      <t>シヨウ</t>
    </rPh>
    <rPh sb="87" eb="88">
      <t>ナカ</t>
    </rPh>
    <rPh sb="89" eb="91">
      <t>エイブン</t>
    </rPh>
    <rPh sb="100" eb="101">
      <t>オコナ</t>
    </rPh>
    <rPh sb="105" eb="107">
      <t>サイゴ</t>
    </rPh>
    <rPh sb="126" eb="127">
      <t>ハナ</t>
    </rPh>
    <rPh sb="147" eb="149">
      <t>ヨテイ</t>
    </rPh>
    <rPh sb="152" eb="156">
      <t>ガクシュウシュウカン</t>
    </rPh>
    <rPh sb="157" eb="158">
      <t>ミ</t>
    </rPh>
    <rPh sb="164" eb="166">
      <t>モクテキ</t>
    </rPh>
    <rPh sb="167" eb="168">
      <t>ヒト</t>
    </rPh>
    <rPh sb="174" eb="177">
      <t>ジュコウシャ</t>
    </rPh>
    <rPh sb="179" eb="182">
      <t>テイキテキ</t>
    </rPh>
    <rPh sb="183" eb="185">
      <t>ガクシュウ</t>
    </rPh>
    <rPh sb="186" eb="187">
      <t>ココロ</t>
    </rPh>
    <phoneticPr fontId="19"/>
  </si>
  <si>
    <t>5･6</t>
    <phoneticPr fontId="19"/>
  </si>
  <si>
    <t>TOEIC実践演習</t>
  </si>
  <si>
    <t>全レベル対象。2年次以上優先。TOEICの公式教材（公式TOEIC L &amp; R 問題集７）を用いて授業中に時間を計って演習を行い、解答と見直しを行います。本番と同様に、Listening 約45分間、Reading75分間の実践演習を繰り返すことで、各自の弱点を知り、経験値を高めることを目指します。</t>
    <rPh sb="53" eb="55">
      <t>ジカン</t>
    </rPh>
    <rPh sb="56" eb="57">
      <t>ハカ</t>
    </rPh>
    <rPh sb="59" eb="61">
      <t>エンシュウ</t>
    </rPh>
    <rPh sb="62" eb="63">
      <t>オコナ</t>
    </rPh>
    <rPh sb="65" eb="67">
      <t>カイトウ</t>
    </rPh>
    <rPh sb="68" eb="70">
      <t>ミナオ</t>
    </rPh>
    <rPh sb="72" eb="73">
      <t>オコナ</t>
    </rPh>
    <rPh sb="77" eb="79">
      <t>ホンバン</t>
    </rPh>
    <rPh sb="80" eb="82">
      <t>ドウヨウ</t>
    </rPh>
    <rPh sb="94" eb="95">
      <t>ヤク</t>
    </rPh>
    <rPh sb="97" eb="98">
      <t>フン</t>
    </rPh>
    <rPh sb="98" eb="99">
      <t>カン</t>
    </rPh>
    <rPh sb="109" eb="110">
      <t>フン</t>
    </rPh>
    <rPh sb="110" eb="111">
      <t>カン</t>
    </rPh>
    <rPh sb="112" eb="116">
      <t>ジッセンエンシュウ</t>
    </rPh>
    <rPh sb="117" eb="118">
      <t>ク</t>
    </rPh>
    <rPh sb="119" eb="120">
      <t>カエ</t>
    </rPh>
    <rPh sb="125" eb="127">
      <t>カクジ</t>
    </rPh>
    <rPh sb="128" eb="130">
      <t>ジャクテン</t>
    </rPh>
    <rPh sb="131" eb="132">
      <t>シ</t>
    </rPh>
    <rPh sb="134" eb="136">
      <t>ケイケン</t>
    </rPh>
    <rPh sb="136" eb="137">
      <t>チ</t>
    </rPh>
    <rPh sb="138" eb="139">
      <t>タカ</t>
    </rPh>
    <rPh sb="144" eb="146">
      <t>メザ</t>
    </rPh>
    <phoneticPr fontId="3"/>
  </si>
  <si>
    <t>教科書を用いてTOEIC形式の演習を行います。ALCNetAcademyNextも活用します。TOEICレベルの目安は、500～750 です。</t>
    <rPh sb="0" eb="3">
      <t>キョウカショ</t>
    </rPh>
    <rPh sb="4" eb="5">
      <t>モチ</t>
    </rPh>
    <rPh sb="12" eb="14">
      <t>ケイシキ</t>
    </rPh>
    <rPh sb="15" eb="17">
      <t>エンシュウ</t>
    </rPh>
    <rPh sb="18" eb="19">
      <t>オコナ</t>
    </rPh>
    <rPh sb="41" eb="43">
      <t>カツヨウ</t>
    </rPh>
    <rPh sb="56" eb="58">
      <t>メヤス</t>
    </rPh>
    <phoneticPr fontId="3"/>
  </si>
  <si>
    <t>【2023914521】3学期火3/4</t>
    <rPh sb="13" eb="15">
      <t>ガッキ</t>
    </rPh>
    <rPh sb="15" eb="16">
      <t>ヒ</t>
    </rPh>
    <phoneticPr fontId="19"/>
  </si>
  <si>
    <t xml:space="preserve">スピーキング演習 </t>
    <rPh sb="6" eb="8">
      <t>エンシュウ</t>
    </rPh>
    <phoneticPr fontId="3"/>
  </si>
  <si>
    <t>様々なトピックに関して、ペアやグループでスピーキングの演習を行います。オンライン教材を用いて、AIとの自由会話の演習も行います。</t>
    <rPh sb="0" eb="2">
      <t>サマザマ</t>
    </rPh>
    <rPh sb="8" eb="9">
      <t>カン</t>
    </rPh>
    <rPh sb="27" eb="29">
      <t>エンシュウ</t>
    </rPh>
    <rPh sb="30" eb="31">
      <t>オコナ</t>
    </rPh>
    <rPh sb="40" eb="42">
      <t>キョウザイ</t>
    </rPh>
    <rPh sb="43" eb="44">
      <t>モチ</t>
    </rPh>
    <rPh sb="51" eb="53">
      <t>ジユウ</t>
    </rPh>
    <rPh sb="53" eb="55">
      <t>カイワ</t>
    </rPh>
    <rPh sb="56" eb="58">
      <t>エンシュウ</t>
    </rPh>
    <rPh sb="59" eb="60">
      <t>オコナ</t>
    </rPh>
    <phoneticPr fontId="3"/>
  </si>
  <si>
    <t>なし</t>
  </si>
  <si>
    <t>【2023914511】４学期火3/4</t>
    <phoneticPr fontId="19"/>
  </si>
  <si>
    <t>様々なトピックに関して、ペアやグループでスピーキングの演習を行います。オンライン教材を用いて、AIとの自由会話の演習も行います。</t>
  </si>
  <si>
    <t>全</t>
    <phoneticPr fontId="19"/>
  </si>
  <si>
    <t>全レベル対象。2年次以上優先。TOEICの公式教材（公式TOEIC L &amp; R 問題集６）を用いて授業中に時間を計って演習を行い、解答と見直しを行います。本番と同様に、Listening 約45分間、Reading75分間の実践演習を繰り返すことで、各自の弱点を知り、経験値を高めることを目指します。</t>
    <rPh sb="53" eb="55">
      <t>ジカン</t>
    </rPh>
    <rPh sb="56" eb="57">
      <t>ハカ</t>
    </rPh>
    <rPh sb="59" eb="61">
      <t>エンシュウ</t>
    </rPh>
    <rPh sb="62" eb="63">
      <t>オコナ</t>
    </rPh>
    <rPh sb="65" eb="67">
      <t>カイトウ</t>
    </rPh>
    <rPh sb="68" eb="70">
      <t>ミナオ</t>
    </rPh>
    <rPh sb="72" eb="73">
      <t>オコナ</t>
    </rPh>
    <rPh sb="77" eb="79">
      <t>ホンバン</t>
    </rPh>
    <rPh sb="80" eb="82">
      <t>ドウヨウ</t>
    </rPh>
    <rPh sb="94" eb="95">
      <t>ヤク</t>
    </rPh>
    <rPh sb="97" eb="98">
      <t>フン</t>
    </rPh>
    <rPh sb="98" eb="99">
      <t>カン</t>
    </rPh>
    <rPh sb="109" eb="110">
      <t>フン</t>
    </rPh>
    <rPh sb="110" eb="111">
      <t>カン</t>
    </rPh>
    <rPh sb="112" eb="116">
      <t>ジッセンエンシュウ</t>
    </rPh>
    <rPh sb="117" eb="118">
      <t>ク</t>
    </rPh>
    <rPh sb="119" eb="120">
      <t>カエ</t>
    </rPh>
    <rPh sb="125" eb="127">
      <t>カクジ</t>
    </rPh>
    <rPh sb="128" eb="130">
      <t>ジャクテン</t>
    </rPh>
    <rPh sb="131" eb="132">
      <t>シ</t>
    </rPh>
    <rPh sb="134" eb="136">
      <t>ケイケン</t>
    </rPh>
    <rPh sb="136" eb="137">
      <t>チ</t>
    </rPh>
    <rPh sb="138" eb="139">
      <t>タカ</t>
    </rPh>
    <rPh sb="144" eb="146">
      <t>メザ</t>
    </rPh>
    <phoneticPr fontId="3"/>
  </si>
  <si>
    <t xml:space="preserve">IELTS (S&amp;W) </t>
  </si>
  <si>
    <t>SpeakingとWritingを扱います。Speaking はPart1とPart2の対策を中心に行います。WritingはTASK１の対策を中心に行います。IELTSバンドスコア 5.5~6.5を目指す学生を対象にしています。　IELTS初心者も履修可。</t>
    <rPh sb="17" eb="18">
      <t>アツカ</t>
    </rPh>
    <rPh sb="44" eb="46">
      <t>タイサク</t>
    </rPh>
    <rPh sb="47" eb="49">
      <t>チュウシン</t>
    </rPh>
    <rPh sb="50" eb="51">
      <t>オコナ</t>
    </rPh>
    <rPh sb="69" eb="71">
      <t>タイサク</t>
    </rPh>
    <rPh sb="72" eb="74">
      <t>チュウシン</t>
    </rPh>
    <rPh sb="75" eb="76">
      <t>オコナ</t>
    </rPh>
    <rPh sb="100" eb="102">
      <t>メザ</t>
    </rPh>
    <rPh sb="103" eb="105">
      <t>ガクセイ</t>
    </rPh>
    <rPh sb="106" eb="108">
      <t>タイショウ</t>
    </rPh>
    <rPh sb="125" eb="127">
      <t>リシュウ</t>
    </rPh>
    <rPh sb="127" eb="128">
      <t>カ</t>
    </rPh>
    <phoneticPr fontId="3"/>
  </si>
  <si>
    <t>[2023914491]  １学期 火5/6　　
[2023914494]  ３学期 木3/4</t>
    <phoneticPr fontId="19"/>
  </si>
  <si>
    <t>全レベル対象。2年次以上優先。TOEICの公式教材（公式TOEIC L &amp; R 問題集８）を用いて授業中に時間を計って演習を行い、解答と見直しを行います。本番と同様に、Listening 約45分間、Reading75分間の実践演習を繰り返すことで、各自の弱点を知り、経験値を高めることを目指します。</t>
    <rPh sb="53" eb="55">
      <t>ジカン</t>
    </rPh>
    <rPh sb="56" eb="57">
      <t>ハカ</t>
    </rPh>
    <rPh sb="59" eb="61">
      <t>エンシュウ</t>
    </rPh>
    <rPh sb="62" eb="63">
      <t>オコナ</t>
    </rPh>
    <rPh sb="65" eb="67">
      <t>カイトウ</t>
    </rPh>
    <rPh sb="68" eb="70">
      <t>ミナオ</t>
    </rPh>
    <rPh sb="72" eb="73">
      <t>オコナ</t>
    </rPh>
    <rPh sb="77" eb="79">
      <t>ホンバン</t>
    </rPh>
    <rPh sb="80" eb="82">
      <t>ドウヨウ</t>
    </rPh>
    <rPh sb="94" eb="95">
      <t>ヤク</t>
    </rPh>
    <rPh sb="97" eb="98">
      <t>フン</t>
    </rPh>
    <rPh sb="98" eb="99">
      <t>カン</t>
    </rPh>
    <rPh sb="109" eb="110">
      <t>フン</t>
    </rPh>
    <rPh sb="110" eb="111">
      <t>カン</t>
    </rPh>
    <rPh sb="112" eb="116">
      <t>ジッセンエンシュウ</t>
    </rPh>
    <rPh sb="117" eb="118">
      <t>ク</t>
    </rPh>
    <rPh sb="119" eb="120">
      <t>カエ</t>
    </rPh>
    <rPh sb="125" eb="127">
      <t>カクジ</t>
    </rPh>
    <rPh sb="128" eb="130">
      <t>ジャクテン</t>
    </rPh>
    <rPh sb="131" eb="132">
      <t>シ</t>
    </rPh>
    <rPh sb="134" eb="136">
      <t>ケイケン</t>
    </rPh>
    <rPh sb="136" eb="137">
      <t>チ</t>
    </rPh>
    <rPh sb="138" eb="139">
      <t>タカ</t>
    </rPh>
    <rPh sb="144" eb="146">
      <t>メザ</t>
    </rPh>
    <phoneticPr fontId="3"/>
  </si>
  <si>
    <t xml:space="preserve">IELTS (L&amp;R) </t>
  </si>
  <si>
    <t>Reading＆Listeningを扱います。IELTSバンドスコア 5.5~6.5を目指す学生を対象にしています。IELTS初心者も履修可。</t>
    <rPh sb="18" eb="19">
      <t>アツカ</t>
    </rPh>
    <rPh sb="43" eb="45">
      <t>メザ</t>
    </rPh>
    <rPh sb="46" eb="48">
      <t>ガクセイ</t>
    </rPh>
    <rPh sb="49" eb="51">
      <t>タイショウ</t>
    </rPh>
    <rPh sb="63" eb="66">
      <t>ショシンシャ</t>
    </rPh>
    <rPh sb="67" eb="69">
      <t>リシュウ</t>
    </rPh>
    <rPh sb="69" eb="70">
      <t>カ</t>
    </rPh>
    <phoneticPr fontId="3"/>
  </si>
  <si>
    <t xml:space="preserve">[2023914493]  1学期 火5/6
</t>
    <phoneticPr fontId="19"/>
  </si>
  <si>
    <t>[2023914491]  １学期 火5/6　　
[2023914494]  ３学期 木3/4
[2024914440]  １学期 火5/6　</t>
    <phoneticPr fontId="19"/>
  </si>
  <si>
    <t>木曜</t>
    <phoneticPr fontId="19"/>
  </si>
  <si>
    <t xml:space="preserve">[2023914493]  2学期 火5/6
[2024914442]  2学期 火5/6
</t>
    <phoneticPr fontId="19"/>
  </si>
  <si>
    <t>月曜</t>
    <rPh sb="0" eb="2">
      <t>ゲツヨウ</t>
    </rPh>
    <phoneticPr fontId="19"/>
  </si>
  <si>
    <t>月曜</t>
    <rPh sb="0" eb="1">
      <t>ゲツ</t>
    </rPh>
    <phoneticPr fontId="19"/>
  </si>
  <si>
    <t>金曜</t>
    <rPh sb="0" eb="2">
      <t>キンヨウ</t>
    </rPh>
    <phoneticPr fontId="19"/>
  </si>
  <si>
    <t>金曜</t>
    <phoneticPr fontId="19"/>
  </si>
  <si>
    <t>上級英語－１（IELTS）</t>
    <phoneticPr fontId="19"/>
  </si>
  <si>
    <t>上級英語－１（会話）</t>
    <rPh sb="7" eb="9">
      <t>カイワ</t>
    </rPh>
    <phoneticPr fontId="19"/>
  </si>
  <si>
    <t>上級英語－２（会話）</t>
    <rPh sb="7" eb="9">
      <t>カイワ</t>
    </rPh>
    <phoneticPr fontId="19"/>
  </si>
  <si>
    <t>上級英語（TOEIC）</t>
    <phoneticPr fontId="19"/>
  </si>
  <si>
    <t xml:space="preserve">
This class, open to EPOK students and Japanese students, will overview methods for teaching a second language (L2), such as teaching English to Japanese, to Japanese to foreigners in Japan, or teaching other languages (e.g., such as French, Korean, Chinese). Students will learn L2 issues and approaches by listening to lectures, reading (and then teaching other students), and through student presentations. There will be plenty of discussions. There will also be practice teaching during classtime.</t>
    <phoneticPr fontId="19"/>
  </si>
  <si>
    <r>
      <rPr>
        <sz val="11"/>
        <rFont val="游ゴシック"/>
        <family val="1"/>
        <charset val="128"/>
      </rPr>
      <t>5</t>
    </r>
    <r>
      <rPr>
        <sz val="11"/>
        <rFont val="UD Digi Kyokasho NK-R"/>
        <family val="1"/>
        <charset val="128"/>
      </rPr>
      <t>･</t>
    </r>
    <r>
      <rPr>
        <sz val="11"/>
        <rFont val="游ゴシック"/>
        <family val="1"/>
        <charset val="128"/>
      </rPr>
      <t>6</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</si>
</sst>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0"/>
      <name val="UD デジタル 教科書体 NK-R"/>
      <family val="1"/>
      <charset val="128"/>
    </font>
    <font>
      <b/>
      <sz val="18"/>
      <name val="UD デジタル 教科書体 NK-R"/>
      <family val="1"/>
      <charset val="128"/>
    </font>
    <font>
      <u/>
      <sz val="10"/>
      <color theme="10"/>
      <name val="ＭＳ Ｐゴシック"/>
      <family val="3"/>
      <charset val="128"/>
    </font>
    <font>
      <u/>
      <sz val="10"/>
      <color theme="10"/>
      <name val="UD デジタル 教科書体 NK-R"/>
      <family val="1"/>
      <charset val="128"/>
    </font>
    <font>
      <sz val="11"/>
      <color theme="1"/>
      <name val="游ゴシック"/>
      <family val="2"/>
      <scheme val="minor"/>
    </font>
    <font>
      <sz val="11"/>
      <name val="ＭＳ Ｐゴシック"/>
      <family val="3"/>
      <charset val="128"/>
    </font>
    <font>
      <u/>
      <sz val="11"/>
      <color indexed="12"/>
      <name val="ＭＳ Ｐゴシック"/>
      <family val="3"/>
      <charset val="128"/>
    </font>
    <font>
      <sz val="10"/>
      <color rgb="FF000000"/>
      <name val="Times New Roman"/>
      <family val="1"/>
    </font>
    <font>
      <sz val="12"/>
      <color theme="1"/>
      <name val="游ゴシック"/>
      <family val="2"/>
      <charset val="128"/>
      <scheme val="minor"/>
    </font>
    <font>
      <u/>
      <sz val="11"/>
      <color theme="10"/>
      <name val="游ゴシック"/>
      <family val="2"/>
      <scheme val="minor"/>
    </font>
    <font>
      <b/>
      <sz val="11"/>
      <name val="UD デジタル 教科書体 NK-R"/>
      <family val="1"/>
      <charset val="128"/>
    </font>
    <font>
      <b/>
      <sz val="10"/>
      <name val="UD デジタル 教科書体 NK-R"/>
      <family val="1"/>
      <charset val="128"/>
    </font>
    <font>
      <sz val="10"/>
      <color theme="1"/>
      <name val="UD デジタル 教科書体 NK-R"/>
      <family val="1"/>
      <charset val="128"/>
    </font>
    <font>
      <sz val="10"/>
      <name val="UD Digi Kyokasho NK-R"/>
      <family val="1"/>
      <charset val="128"/>
    </font>
    <font>
      <u/>
      <sz val="10"/>
      <color theme="10"/>
      <name val="UD Digi Kyokasho NK-R"/>
      <family val="1"/>
      <charset val="128"/>
    </font>
    <font>
      <sz val="6"/>
      <name val="游ゴシック"/>
      <family val="2"/>
      <charset val="128"/>
      <scheme val="minor"/>
    </font>
    <font>
      <sz val="11"/>
      <name val="UD Digi Kyokasho NK-R"/>
      <family val="1"/>
      <charset val="128"/>
    </font>
    <font>
      <sz val="11"/>
      <color theme="1"/>
      <name val="UD Digi Kyokasho NK-R"/>
      <family val="1"/>
      <charset val="128"/>
    </font>
    <font>
      <sz val="11"/>
      <color rgb="FF333333"/>
      <name val="UD Digi Kyokasho NK-R"/>
      <family val="1"/>
      <charset val="128"/>
    </font>
    <font>
      <sz val="11"/>
      <name val="游ゴシック"/>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0">
    <xf numFmtId="0" fontId="0" fillId="0" borderId="0"/>
    <xf numFmtId="0" fontId="6" fillId="0" borderId="0" applyNumberFormat="0" applyFill="0" applyBorder="0" applyAlignment="0" applyProtection="0"/>
    <xf numFmtId="0" fontId="8" fillId="0" borderId="0"/>
    <xf numFmtId="0" fontId="9" fillId="0" borderId="0"/>
    <xf numFmtId="0" fontId="10" fillId="0" borderId="0" applyNumberFormat="0" applyFill="0" applyBorder="0" applyAlignment="0" applyProtection="0">
      <alignment vertical="top"/>
      <protection locked="0"/>
    </xf>
    <xf numFmtId="0" fontId="2" fillId="0" borderId="0">
      <alignment vertical="center"/>
    </xf>
    <xf numFmtId="0" fontId="12" fillId="0" borderId="0">
      <alignment vertical="center"/>
    </xf>
    <xf numFmtId="0" fontId="13" fillId="0" borderId="0" applyNumberFormat="0" applyFill="0" applyBorder="0" applyAlignment="0" applyProtection="0"/>
    <xf numFmtId="0" fontId="11" fillId="0" borderId="0"/>
    <xf numFmtId="0" fontId="1" fillId="0" borderId="0">
      <alignment vertical="center"/>
    </xf>
  </cellStyleXfs>
  <cellXfs count="47">
    <xf numFmtId="0" fontId="0" fillId="0" borderId="0" xfId="0"/>
    <xf numFmtId="0" fontId="4" fillId="0" borderId="0" xfId="0" applyNumberFormat="1" applyFont="1" applyAlignment="1">
      <alignment wrapText="1"/>
    </xf>
    <xf numFmtId="0" fontId="4" fillId="0" borderId="0" xfId="0" applyNumberFormat="1" applyFont="1" applyAlignment="1">
      <alignment horizontal="center" wrapText="1"/>
    </xf>
    <xf numFmtId="0" fontId="4" fillId="0" borderId="0" xfId="0" applyNumberFormat="1" applyFont="1" applyFill="1" applyAlignment="1">
      <alignment wrapText="1"/>
    </xf>
    <xf numFmtId="0" fontId="5" fillId="0" borderId="0" xfId="0" applyNumberFormat="1" applyFont="1" applyAlignment="1">
      <alignment vertical="center"/>
    </xf>
    <xf numFmtId="0" fontId="4" fillId="0" borderId="1" xfId="0" applyNumberFormat="1" applyFont="1" applyBorder="1" applyAlignment="1">
      <alignment horizontal="left" vertical="center" wrapText="1"/>
    </xf>
    <xf numFmtId="0" fontId="7" fillId="0" borderId="1" xfId="1" applyFont="1" applyBorder="1" applyAlignment="1">
      <alignment horizontal="center"/>
    </xf>
    <xf numFmtId="0" fontId="4" fillId="0" borderId="7" xfId="0" applyNumberFormat="1"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NumberFormat="1" applyFont="1" applyFill="1" applyBorder="1" applyAlignment="1">
      <alignment horizontal="left" vertical="center" wrapText="1"/>
    </xf>
    <xf numFmtId="0" fontId="4" fillId="0" borderId="7" xfId="0" applyFont="1" applyBorder="1" applyAlignment="1">
      <alignment horizontal="left" vertical="center"/>
    </xf>
    <xf numFmtId="0" fontId="4" fillId="0" borderId="1" xfId="0" applyNumberFormat="1" applyFont="1" applyFill="1" applyBorder="1" applyAlignment="1">
      <alignment horizontal="left" vertical="center" wrapText="1"/>
    </xf>
    <xf numFmtId="0" fontId="4" fillId="0" borderId="4" xfId="0" applyNumberFormat="1" applyFont="1" applyBorder="1" applyAlignment="1">
      <alignment wrapText="1"/>
    </xf>
    <xf numFmtId="0" fontId="4" fillId="0" borderId="2" xfId="0" applyNumberFormat="1" applyFont="1" applyBorder="1" applyAlignment="1">
      <alignment wrapText="1"/>
    </xf>
    <xf numFmtId="0" fontId="7" fillId="0" borderId="1" xfId="1" applyFont="1" applyFill="1" applyBorder="1" applyAlignment="1">
      <alignment horizontal="center"/>
    </xf>
    <xf numFmtId="0" fontId="15" fillId="0" borderId="4" xfId="0" applyNumberFormat="1" applyFont="1" applyBorder="1" applyAlignment="1">
      <alignment vertical="top"/>
    </xf>
    <xf numFmtId="0" fontId="4" fillId="0" borderId="1" xfId="0" applyFont="1" applyBorder="1" applyAlignment="1">
      <alignment horizontal="left" vertical="center" wrapText="1"/>
    </xf>
    <xf numFmtId="0" fontId="15" fillId="0" borderId="4" xfId="0" applyNumberFormat="1" applyFont="1" applyBorder="1" applyAlignment="1">
      <alignment vertical="top" wrapText="1"/>
    </xf>
    <xf numFmtId="0" fontId="15" fillId="0" borderId="4" xfId="0" applyNumberFormat="1" applyFont="1" applyFill="1" applyBorder="1" applyAlignment="1">
      <alignment vertical="top" wrapText="1"/>
    </xf>
    <xf numFmtId="0" fontId="14" fillId="2" borderId="1" xfId="0" applyNumberFormat="1" applyFont="1" applyFill="1" applyBorder="1" applyAlignment="1">
      <alignment horizontal="center" wrapText="1"/>
    </xf>
    <xf numFmtId="0" fontId="14" fillId="5" borderId="1" xfId="0" applyNumberFormat="1" applyFont="1" applyFill="1" applyBorder="1" applyAlignment="1">
      <alignment wrapText="1"/>
    </xf>
    <xf numFmtId="0" fontId="14" fillId="3" borderId="1" xfId="0" applyNumberFormat="1" applyFont="1" applyFill="1" applyBorder="1" applyAlignment="1"/>
    <xf numFmtId="0" fontId="14" fillId="4" borderId="1" xfId="0" applyNumberFormat="1" applyFont="1" applyFill="1" applyBorder="1" applyAlignment="1">
      <alignment wrapText="1"/>
    </xf>
    <xf numFmtId="0" fontId="14" fillId="8" borderId="1" xfId="0" applyNumberFormat="1" applyFont="1" applyFill="1" applyBorder="1" applyAlignment="1">
      <alignment wrapText="1"/>
    </xf>
    <xf numFmtId="0" fontId="14" fillId="7" borderId="1" xfId="0" applyNumberFormat="1" applyFont="1" applyFill="1" applyBorder="1" applyAlignment="1">
      <alignment wrapText="1"/>
    </xf>
    <xf numFmtId="0" fontId="14" fillId="0" borderId="3" xfId="0" applyNumberFormat="1" applyFont="1" applyBorder="1" applyAlignment="1">
      <alignment vertical="top" wrapText="1"/>
    </xf>
    <xf numFmtId="0" fontId="17" fillId="0" borderId="0" xfId="0" applyNumberFormat="1" applyFont="1" applyAlignment="1">
      <alignment wrapText="1"/>
    </xf>
    <xf numFmtId="0" fontId="18" fillId="0" borderId="0" xfId="1" applyNumberFormat="1" applyFont="1" applyAlignment="1">
      <alignment wrapText="1"/>
    </xf>
    <xf numFmtId="0" fontId="16" fillId="0" borderId="5" xfId="0" applyFont="1" applyBorder="1" applyAlignment="1">
      <alignment horizontal="left" vertical="center" wrapText="1"/>
    </xf>
    <xf numFmtId="0" fontId="20" fillId="0" borderId="1" xfId="0" applyNumberFormat="1" applyFont="1" applyBorder="1" applyAlignment="1">
      <alignment horizontal="center" vertical="center" wrapText="1"/>
    </xf>
    <xf numFmtId="0" fontId="20" fillId="0" borderId="1" xfId="0" applyNumberFormat="1" applyFont="1" applyBorder="1" applyAlignment="1">
      <alignment horizontal="left" vertical="center" wrapText="1"/>
    </xf>
    <xf numFmtId="0" fontId="20" fillId="0" borderId="1" xfId="0" applyNumberFormat="1"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0"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left" vertical="center" wrapText="1"/>
    </xf>
    <xf numFmtId="0" fontId="20" fillId="6"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vertical="center" wrapText="1"/>
    </xf>
    <xf numFmtId="0" fontId="21" fillId="0" borderId="5" xfId="0" applyFont="1" applyBorder="1" applyAlignment="1">
      <alignment horizontal="left" vertical="center" wrapText="1"/>
    </xf>
    <xf numFmtId="0" fontId="20" fillId="0" borderId="8" xfId="0" applyNumberFormat="1"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6" xfId="0" applyNumberFormat="1" applyFont="1" applyBorder="1" applyAlignment="1">
      <alignment horizontal="left" vertical="center" wrapText="1"/>
    </xf>
    <xf numFmtId="0" fontId="21" fillId="0" borderId="9" xfId="0" applyFont="1" applyBorder="1" applyAlignment="1">
      <alignment horizontal="left" vertical="center" wrapText="1"/>
    </xf>
    <xf numFmtId="0" fontId="20" fillId="0" borderId="6" xfId="0" applyNumberFormat="1" applyFont="1" applyFill="1" applyBorder="1" applyAlignment="1">
      <alignment horizontal="left" vertical="center" wrapText="1"/>
    </xf>
    <xf numFmtId="0" fontId="22" fillId="0" borderId="0" xfId="0" applyFont="1" applyAlignment="1">
      <alignment vertical="center" wrapText="1"/>
    </xf>
  </cellXfs>
  <cellStyles count="10">
    <cellStyle name="Normal 3" xfId="8" xr:uid="{00000000-0005-0000-0000-000000000000}"/>
    <cellStyle name="ハイパーリンク" xfId="1" builtinId="8"/>
    <cellStyle name="ハイパーリンク 2" xfId="4" xr:uid="{00000000-0005-0000-0000-000002000000}"/>
    <cellStyle name="ハイパーリンク 3" xfId="7" xr:uid="{00000000-0005-0000-0000-000003000000}"/>
    <cellStyle name="標準" xfId="0" builtinId="0"/>
    <cellStyle name="標準 2" xfId="3" xr:uid="{00000000-0005-0000-0000-000005000000}"/>
    <cellStyle name="標準 3" xfId="5" xr:uid="{00000000-0005-0000-0000-000006000000}"/>
    <cellStyle name="標準 3 2" xfId="9" xr:uid="{00000000-0005-0000-0000-000006000000}"/>
    <cellStyle name="標準 4" xfId="6" xr:uid="{00000000-0005-0000-0000-000007000000}"/>
    <cellStyle name="標準 5" xfId="2" xr:uid="{00000000-0005-0000-0000-000008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kyomu.adm.okayama-u.ac.jp/Portal/Public/Syllabus/DetailMain.aspx?lct_year=2024&amp;lct_cd=" TargetMode="External"/><Relationship Id="rId18" Type="http://schemas.openxmlformats.org/officeDocument/2006/relationships/hyperlink" Target="https://kyomu.adm.okayama-u.ac.jp/Portal/Public/Syllabus/DetailMain.aspx?lct_year=2024&amp;lct_cd=" TargetMode="External"/><Relationship Id="rId26" Type="http://schemas.openxmlformats.org/officeDocument/2006/relationships/hyperlink" Target="https://kyomu.adm.okayama-u.ac.jp/Portal/Public/Syllabus/DetailMain.aspx?lct_year=2024&amp;lct_cd=" TargetMode="External"/><Relationship Id="rId39" Type="http://schemas.openxmlformats.org/officeDocument/2006/relationships/hyperlink" Target="https://kyomu.adm.okayama-u.ac.jp/Portal/Public/Syllabus/DetailMain.aspx?lct_year=2024&amp;lct_cd=" TargetMode="External"/><Relationship Id="rId21" Type="http://schemas.openxmlformats.org/officeDocument/2006/relationships/hyperlink" Target="https://kyomu.adm.okayama-u.ac.jp/Portal/Public/Syllabus/DetailMain.aspx?lct_year=2024&amp;lct_cd=" TargetMode="External"/><Relationship Id="rId34" Type="http://schemas.openxmlformats.org/officeDocument/2006/relationships/hyperlink" Target="https://kyomu.adm.okayama-u.ac.jp/Portal/Public/Syllabus/DetailMain.aspx?lct_year=2024&amp;lct_cd=" TargetMode="External"/><Relationship Id="rId42" Type="http://schemas.openxmlformats.org/officeDocument/2006/relationships/hyperlink" Target="https://kyomu.adm.okayama-u.ac.jp/Portal/Public/Syllabus/DetailMain.aspx?lct_year=2024&amp;lct_cd=" TargetMode="External"/><Relationship Id="rId47" Type="http://schemas.openxmlformats.org/officeDocument/2006/relationships/hyperlink" Target="https://kyomu.adm.okayama-u.ac.jp/Portal/Public/Syllabus/DetailMain.aspx?lct_year=2024&amp;lct_cd=" TargetMode="External"/><Relationship Id="rId50" Type="http://schemas.openxmlformats.org/officeDocument/2006/relationships/hyperlink" Target="https://kyomu.adm.okayama-u.ac.jp/Portal/Public/Syllabus/DetailMain.aspx?lct_year=2024&amp;lct_cd=" TargetMode="External"/><Relationship Id="rId55" Type="http://schemas.openxmlformats.org/officeDocument/2006/relationships/hyperlink" Target="https://kyomu.adm.okayama-u.ac.jp/Portal/Public/Syllabus/DetailMain.aspx?lct_year=2024&amp;lct_cd=" TargetMode="External"/><Relationship Id="rId63" Type="http://schemas.openxmlformats.org/officeDocument/2006/relationships/hyperlink" Target="https://kyomu.adm.okayama-u.ac.jp/Portal/Public/Syllabus/DetailMain.aspx?lct_year=2024&amp;lct_cd=" TargetMode="External"/><Relationship Id="rId68" Type="http://schemas.openxmlformats.org/officeDocument/2006/relationships/hyperlink" Target="https://kyomu.adm.okayama-u.ac.jp/Portal/Public/Syllabus/DetailMain.aspx?lct_year=2024&amp;lct_cd=" TargetMode="External"/><Relationship Id="rId76" Type="http://schemas.openxmlformats.org/officeDocument/2006/relationships/hyperlink" Target="https://kyomu.adm.okayama-u.ac.jp/Portal/Public/Syllabus/DetailMain.aspx?lct_year=2024&amp;lct_cd=" TargetMode="External"/><Relationship Id="rId84" Type="http://schemas.openxmlformats.org/officeDocument/2006/relationships/hyperlink" Target="https://kyomu.adm.okayama-u.ac.jp/Portal/Public/Syllabus/DetailMain.aspx?lct_year=2024&amp;lct_cd=" TargetMode="External"/><Relationship Id="rId7" Type="http://schemas.openxmlformats.org/officeDocument/2006/relationships/hyperlink" Target="https://kyomu.adm.okayama-u.ac.jp/Portal/Public/Syllabus/DetailMain.aspx?lct_year=2024&amp;lct_cd=" TargetMode="External"/><Relationship Id="rId71" Type="http://schemas.openxmlformats.org/officeDocument/2006/relationships/hyperlink" Target="https://kyomu.adm.okayama-u.ac.jp/Portal/Public/Syllabus/DetailMain.aspx?lct_year=2024&amp;lct_cd=" TargetMode="External"/><Relationship Id="rId2" Type="http://schemas.openxmlformats.org/officeDocument/2006/relationships/hyperlink" Target="https://kyomu.adm.okayama-u.ac.jp/Portal/Public/Syllabus/DetailMain.aspx?lct_year=2024&amp;lct_cd=" TargetMode="External"/><Relationship Id="rId16" Type="http://schemas.openxmlformats.org/officeDocument/2006/relationships/hyperlink" Target="https://kyomu.adm.okayama-u.ac.jp/Portal/Public/Syllabus/DetailMain.aspx?lct_year=2024&amp;lct_cd=" TargetMode="External"/><Relationship Id="rId29" Type="http://schemas.openxmlformats.org/officeDocument/2006/relationships/hyperlink" Target="https://kyomu.adm.okayama-u.ac.jp/Portal/Public/Syllabus/DetailMain.aspx?lct_year=2024&amp;lct_cd=" TargetMode="External"/><Relationship Id="rId11" Type="http://schemas.openxmlformats.org/officeDocument/2006/relationships/hyperlink" Target="https://kyomu.adm.okayama-u.ac.jp/Portal/Public/Syllabus/DetailMain.aspx?lct_year=2024&amp;lct_cd=" TargetMode="External"/><Relationship Id="rId24" Type="http://schemas.openxmlformats.org/officeDocument/2006/relationships/hyperlink" Target="https://kyomu.adm.okayama-u.ac.jp/Portal/Public/Syllabus/DetailMain.aspx?lct_year=2024&amp;lct_cd=" TargetMode="External"/><Relationship Id="rId32" Type="http://schemas.openxmlformats.org/officeDocument/2006/relationships/hyperlink" Target="https://kyomu.adm.okayama-u.ac.jp/Portal/Public/Syllabus/DetailMain.aspx?lct_year=2024&amp;lct_cd=" TargetMode="External"/><Relationship Id="rId37" Type="http://schemas.openxmlformats.org/officeDocument/2006/relationships/hyperlink" Target="https://kyomu.adm.okayama-u.ac.jp/Portal/Public/Syllabus/DetailMain.aspx?lct_year=2024&amp;lct_cd=" TargetMode="External"/><Relationship Id="rId40" Type="http://schemas.openxmlformats.org/officeDocument/2006/relationships/hyperlink" Target="https://kyomu.adm.okayama-u.ac.jp/Portal/Public/Syllabus/DetailMain.aspx?lct_year=2024&amp;lct_cd=" TargetMode="External"/><Relationship Id="rId45" Type="http://schemas.openxmlformats.org/officeDocument/2006/relationships/hyperlink" Target="https://kyomu.adm.okayama-u.ac.jp/Portal/Public/Syllabus/DetailMain.aspx?lct_year=2024&amp;lct_cd=" TargetMode="External"/><Relationship Id="rId53" Type="http://schemas.openxmlformats.org/officeDocument/2006/relationships/hyperlink" Target="https://kyomu.adm.okayama-u.ac.jp/Portal/Public/Syllabus/DetailMain.aspx?lct_year=2024&amp;lct_cd=" TargetMode="External"/><Relationship Id="rId58" Type="http://schemas.openxmlformats.org/officeDocument/2006/relationships/hyperlink" Target="https://kyomu.adm.okayama-u.ac.jp/Portal/Public/Syllabus/DetailMain.aspx?lct_year=2024&amp;lct_cd=" TargetMode="External"/><Relationship Id="rId66" Type="http://schemas.openxmlformats.org/officeDocument/2006/relationships/hyperlink" Target="https://kyomu.adm.okayama-u.ac.jp/Portal/Public/Syllabus/DetailMain.aspx?lct_year=2024&amp;lct_cd=" TargetMode="External"/><Relationship Id="rId74" Type="http://schemas.openxmlformats.org/officeDocument/2006/relationships/hyperlink" Target="https://kyomu.adm.okayama-u.ac.jp/Portal/Public/Syllabus/DetailMain.aspx?lct_year=2024&amp;lct_cd=" TargetMode="External"/><Relationship Id="rId79" Type="http://schemas.openxmlformats.org/officeDocument/2006/relationships/hyperlink" Target="https://kyomu.adm.okayama-u.ac.jp/Portal/Public/Syllabus/DetailMain.aspx?lct_year=2024&amp;lct_cd=" TargetMode="External"/><Relationship Id="rId87" Type="http://schemas.openxmlformats.org/officeDocument/2006/relationships/hyperlink" Target="https://kyomu.adm.okayama-u.ac.jp/Portal/Public/Syllabus/DetailMain.aspx?lct_year=2024&amp;lct_cd=" TargetMode="External"/><Relationship Id="rId5" Type="http://schemas.openxmlformats.org/officeDocument/2006/relationships/hyperlink" Target="https://kyomu.adm.okayama-u.ac.jp/Portal/Public/Syllabus/DetailMain.aspx?lct_year=2024&amp;lct_cd=" TargetMode="External"/><Relationship Id="rId61" Type="http://schemas.openxmlformats.org/officeDocument/2006/relationships/hyperlink" Target="https://kyomu.adm.okayama-u.ac.jp/Portal/Public/Syllabus/DetailMain.aspx?lct_year=2024&amp;lct_cd=" TargetMode="External"/><Relationship Id="rId82" Type="http://schemas.openxmlformats.org/officeDocument/2006/relationships/hyperlink" Target="https://kyomu.adm.okayama-u.ac.jp/Portal/Public/Syllabus/DetailMain.aspx?lct_year=2024&amp;lct_cd=" TargetMode="External"/><Relationship Id="rId19" Type="http://schemas.openxmlformats.org/officeDocument/2006/relationships/hyperlink" Target="https://kyomu.adm.okayama-u.ac.jp/Portal/Public/Syllabus/DetailMain.aspx?lct_year=2024&amp;lct_cd=" TargetMode="External"/><Relationship Id="rId4" Type="http://schemas.openxmlformats.org/officeDocument/2006/relationships/hyperlink" Target="https://kyomu.adm.okayama-u.ac.jp/Portal/Public/Syllabus/DetailMain.aspx?lct_year=2024&amp;lct_cd=" TargetMode="External"/><Relationship Id="rId9" Type="http://schemas.openxmlformats.org/officeDocument/2006/relationships/hyperlink" Target="https://kyomu.adm.okayama-u.ac.jp/Portal/Public/Syllabus/DetailMain.aspx?lct_year=2024&amp;lct_cd=" TargetMode="External"/><Relationship Id="rId14" Type="http://schemas.openxmlformats.org/officeDocument/2006/relationships/hyperlink" Target="https://kyomu.adm.okayama-u.ac.jp/Portal/Public/Syllabus/DetailMain.aspx?lct_year=2024&amp;lct_cd=" TargetMode="External"/><Relationship Id="rId22" Type="http://schemas.openxmlformats.org/officeDocument/2006/relationships/hyperlink" Target="https://kyomu.adm.okayama-u.ac.jp/Portal/Public/Syllabus/DetailMain.aspx?lct_year=2024&amp;lct_cd=" TargetMode="External"/><Relationship Id="rId27" Type="http://schemas.openxmlformats.org/officeDocument/2006/relationships/hyperlink" Target="https://kyomu.adm.okayama-u.ac.jp/Portal/Public/Syllabus/DetailMain.aspx?lct_year=2024&amp;lct_cd=" TargetMode="External"/><Relationship Id="rId30" Type="http://schemas.openxmlformats.org/officeDocument/2006/relationships/hyperlink" Target="https://kyomu.adm.okayama-u.ac.jp/Portal/Public/Syllabus/DetailMain.aspx?lct_year=2024&amp;lct_cd=" TargetMode="External"/><Relationship Id="rId35" Type="http://schemas.openxmlformats.org/officeDocument/2006/relationships/hyperlink" Target="https://kyomu.adm.okayama-u.ac.jp/Portal/Public/Syllabus/DetailMain.aspx?lct_year=2024&amp;lct_cd=" TargetMode="External"/><Relationship Id="rId43" Type="http://schemas.openxmlformats.org/officeDocument/2006/relationships/hyperlink" Target="https://kyomu.adm.okayama-u.ac.jp/Portal/Public/Syllabus/DetailMain.aspx?lct_year=2024&amp;lct_cd=" TargetMode="External"/><Relationship Id="rId48" Type="http://schemas.openxmlformats.org/officeDocument/2006/relationships/hyperlink" Target="https://kyomu.adm.okayama-u.ac.jp/Portal/Public/Syllabus/DetailMain.aspx?lct_year=2024&amp;lct_cd=" TargetMode="External"/><Relationship Id="rId56" Type="http://schemas.openxmlformats.org/officeDocument/2006/relationships/hyperlink" Target="https://kyomu.adm.okayama-u.ac.jp/Portal/Public/Syllabus/DetailMain.aspx?lct_year=2024&amp;lct_cd=" TargetMode="External"/><Relationship Id="rId64" Type="http://schemas.openxmlformats.org/officeDocument/2006/relationships/hyperlink" Target="https://kyomu.adm.okayama-u.ac.jp/Portal/Public/Syllabus/DetailMain.aspx?lct_year=2024&amp;lct_cd=" TargetMode="External"/><Relationship Id="rId69" Type="http://schemas.openxmlformats.org/officeDocument/2006/relationships/hyperlink" Target="https://kyomu.adm.okayama-u.ac.jp/Portal/Public/Syllabus/DetailMain.aspx?lct_year=2024&amp;lct_cd=" TargetMode="External"/><Relationship Id="rId77" Type="http://schemas.openxmlformats.org/officeDocument/2006/relationships/hyperlink" Target="https://kyomu.adm.okayama-u.ac.jp/Portal/Public/Syllabus/DetailMain.aspx?lct_year=2024&amp;lct_cd=" TargetMode="External"/><Relationship Id="rId8" Type="http://schemas.openxmlformats.org/officeDocument/2006/relationships/hyperlink" Target="https://kyomu.adm.okayama-u.ac.jp/Portal/Public/Syllabus/DetailMain.aspx?lct_year=2024&amp;lct_cd=" TargetMode="External"/><Relationship Id="rId51" Type="http://schemas.openxmlformats.org/officeDocument/2006/relationships/hyperlink" Target="https://kyomu.adm.okayama-u.ac.jp/Portal/Public/Syllabus/DetailMain.aspx?lct_year=2024&amp;lct_cd=" TargetMode="External"/><Relationship Id="rId72" Type="http://schemas.openxmlformats.org/officeDocument/2006/relationships/hyperlink" Target="https://kyomu.adm.okayama-u.ac.jp/Portal/Public/Syllabus/DetailMain.aspx?lct_year=2024&amp;lct_cd=" TargetMode="External"/><Relationship Id="rId80" Type="http://schemas.openxmlformats.org/officeDocument/2006/relationships/hyperlink" Target="https://kyomu.adm.okayama-u.ac.jp/Portal/Public/Syllabus/DetailMain.aspx?lct_year=2024&amp;lct_cd=" TargetMode="External"/><Relationship Id="rId85" Type="http://schemas.openxmlformats.org/officeDocument/2006/relationships/hyperlink" Target="https://kyomu.adm.okayama-u.ac.jp/Portal/Public/Syllabus/DetailMain.aspx?lct_year=2024&amp;lct_cd=" TargetMode="External"/><Relationship Id="rId3" Type="http://schemas.openxmlformats.org/officeDocument/2006/relationships/hyperlink" Target="https://kyomu.adm.okayama-u.ac.jp/Portal/Public/Syllabus/DetailMain.aspx?lct_year=2024&amp;lct_cd=" TargetMode="External"/><Relationship Id="rId12" Type="http://schemas.openxmlformats.org/officeDocument/2006/relationships/hyperlink" Target="https://kyomu.adm.okayama-u.ac.jp/Portal/Public/Syllabus/DetailMain.aspx?lct_year=2024&amp;lct_cd=" TargetMode="External"/><Relationship Id="rId17" Type="http://schemas.openxmlformats.org/officeDocument/2006/relationships/hyperlink" Target="https://kyomu.adm.okayama-u.ac.jp/Portal/Public/Syllabus/DetailMain.aspx?lct_year=2024&amp;lct_cd=" TargetMode="External"/><Relationship Id="rId25" Type="http://schemas.openxmlformats.org/officeDocument/2006/relationships/hyperlink" Target="https://kyomu.adm.okayama-u.ac.jp/Portal/Public/Syllabus/DetailMain.aspx?lct_year=2024&amp;lct_cd=" TargetMode="External"/><Relationship Id="rId33" Type="http://schemas.openxmlformats.org/officeDocument/2006/relationships/hyperlink" Target="https://kyomu.adm.okayama-u.ac.jp/Portal/Public/Syllabus/DetailMain.aspx?lct_year=2024&amp;lct_cd=" TargetMode="External"/><Relationship Id="rId38" Type="http://schemas.openxmlformats.org/officeDocument/2006/relationships/hyperlink" Target="https://kyomu.adm.okayama-u.ac.jp/Portal/Public/Syllabus/DetailMain.aspx?lct_year=2024&amp;lct_cd=" TargetMode="External"/><Relationship Id="rId46" Type="http://schemas.openxmlformats.org/officeDocument/2006/relationships/hyperlink" Target="https://kyomu.adm.okayama-u.ac.jp/Portal/Public/Syllabus/DetailMain.aspx?lct_year=2024&amp;lct_cd=" TargetMode="External"/><Relationship Id="rId59" Type="http://schemas.openxmlformats.org/officeDocument/2006/relationships/hyperlink" Target="https://kyomu.adm.okayama-u.ac.jp/Portal/Public/Syllabus/DetailMain.aspx?lct_year=2024&amp;lct_cd=" TargetMode="External"/><Relationship Id="rId67" Type="http://schemas.openxmlformats.org/officeDocument/2006/relationships/hyperlink" Target="https://kyomu.adm.okayama-u.ac.jp/Portal/Public/Syllabus/DetailMain.aspx?lct_year=2024&amp;lct_cd=" TargetMode="External"/><Relationship Id="rId20" Type="http://schemas.openxmlformats.org/officeDocument/2006/relationships/hyperlink" Target="https://kyomu.adm.okayama-u.ac.jp/Portal/Public/Syllabus/DetailMain.aspx?lct_year=2024&amp;lct_cd=" TargetMode="External"/><Relationship Id="rId41" Type="http://schemas.openxmlformats.org/officeDocument/2006/relationships/hyperlink" Target="https://kyomu.adm.okayama-u.ac.jp/Portal/Public/Syllabus/DetailMain.aspx?lct_year=2024&amp;lct_cd=" TargetMode="External"/><Relationship Id="rId54" Type="http://schemas.openxmlformats.org/officeDocument/2006/relationships/hyperlink" Target="https://kyomu.adm.okayama-u.ac.jp/Portal/Public/Syllabus/DetailMain.aspx?lct_year=2024&amp;lct_cd=" TargetMode="External"/><Relationship Id="rId62" Type="http://schemas.openxmlformats.org/officeDocument/2006/relationships/hyperlink" Target="https://kyomu.adm.okayama-u.ac.jp/Portal/Public/Syllabus/DetailMain.aspx?lct_year=2024&amp;lct_cd=" TargetMode="External"/><Relationship Id="rId70" Type="http://schemas.openxmlformats.org/officeDocument/2006/relationships/hyperlink" Target="https://kyomu.adm.okayama-u.ac.jp/Portal/Public/Syllabus/DetailMain.aspx?lct_year=2024&amp;lct_cd=" TargetMode="External"/><Relationship Id="rId75" Type="http://schemas.openxmlformats.org/officeDocument/2006/relationships/hyperlink" Target="https://kyomu.adm.okayama-u.ac.jp/Portal/Public/Syllabus/DetailMain.aspx?lct_year=2024&amp;lct_cd=" TargetMode="External"/><Relationship Id="rId83" Type="http://schemas.openxmlformats.org/officeDocument/2006/relationships/hyperlink" Target="https://kyomu.adm.okayama-u.ac.jp/Portal/Public/Syllabus/DetailMain.aspx?lct_year=2024&amp;lct_cd=" TargetMode="External"/><Relationship Id="rId88" Type="http://schemas.openxmlformats.org/officeDocument/2006/relationships/printerSettings" Target="../printerSettings/printerSettings1.bin"/><Relationship Id="rId1" Type="http://schemas.openxmlformats.org/officeDocument/2006/relationships/hyperlink" Target="https://kyomu.adm.okayama-u.ac.jp/Portal/Public/Syllabus/DetailMain.aspx?lct_year=2024&amp;lct_cd=" TargetMode="External"/><Relationship Id="rId6" Type="http://schemas.openxmlformats.org/officeDocument/2006/relationships/hyperlink" Target="https://kyomu.adm.okayama-u.ac.jp/Portal/Public/Syllabus/DetailMain.aspx?lct_year=2024&amp;lct_cd=" TargetMode="External"/><Relationship Id="rId15" Type="http://schemas.openxmlformats.org/officeDocument/2006/relationships/hyperlink" Target="https://kyomu.adm.okayama-u.ac.jp/Portal/Public/Syllabus/DetailMain.aspx?lct_year=2024&amp;lct_cd=" TargetMode="External"/><Relationship Id="rId23" Type="http://schemas.openxmlformats.org/officeDocument/2006/relationships/hyperlink" Target="https://kyomu.adm.okayama-u.ac.jp/Portal/Public/Syllabus/DetailMain.aspx?lct_year=2024&amp;lct_cd=" TargetMode="External"/><Relationship Id="rId28" Type="http://schemas.openxmlformats.org/officeDocument/2006/relationships/hyperlink" Target="https://kyomu.adm.okayama-u.ac.jp/Portal/Public/Syllabus/DetailMain.aspx?lct_year=2024&amp;lct_cd=" TargetMode="External"/><Relationship Id="rId36" Type="http://schemas.openxmlformats.org/officeDocument/2006/relationships/hyperlink" Target="https://kyomu.adm.okayama-u.ac.jp/Portal/Public/Syllabus/DetailMain.aspx?lct_year=2024&amp;lct_cd=" TargetMode="External"/><Relationship Id="rId49" Type="http://schemas.openxmlformats.org/officeDocument/2006/relationships/hyperlink" Target="https://kyomu.adm.okayama-u.ac.jp/Portal/Public/Syllabus/DetailMain.aspx?lct_year=2024&amp;lct_cd=" TargetMode="External"/><Relationship Id="rId57" Type="http://schemas.openxmlformats.org/officeDocument/2006/relationships/hyperlink" Target="https://kyomu.adm.okayama-u.ac.jp/Portal/Public/Syllabus/DetailMain.aspx?lct_year=2024&amp;lct_cd=" TargetMode="External"/><Relationship Id="rId10" Type="http://schemas.openxmlformats.org/officeDocument/2006/relationships/hyperlink" Target="https://kyomu.adm.okayama-u.ac.jp/Portal/Public/Syllabus/DetailMain.aspx?lct_year=2024&amp;lct_cd=" TargetMode="External"/><Relationship Id="rId31" Type="http://schemas.openxmlformats.org/officeDocument/2006/relationships/hyperlink" Target="https://kyomu.adm.okayama-u.ac.jp/Portal/Public/Syllabus/DetailMain.aspx?lct_year=2024&amp;lct_cd=" TargetMode="External"/><Relationship Id="rId44" Type="http://schemas.openxmlformats.org/officeDocument/2006/relationships/hyperlink" Target="https://kyomu.adm.okayama-u.ac.jp/Portal/Public/Syllabus/DetailMain.aspx?lct_year=2024&amp;lct_cd=" TargetMode="External"/><Relationship Id="rId52" Type="http://schemas.openxmlformats.org/officeDocument/2006/relationships/hyperlink" Target="https://kyomu.adm.okayama-u.ac.jp/Portal/Public/Syllabus/DetailMain.aspx?lct_year=2024&amp;lct_cd=" TargetMode="External"/><Relationship Id="rId60" Type="http://schemas.openxmlformats.org/officeDocument/2006/relationships/hyperlink" Target="https://kyomu.adm.okayama-u.ac.jp/Portal/Public/Syllabus/DetailMain.aspx?lct_year=2024&amp;lct_cd=" TargetMode="External"/><Relationship Id="rId65" Type="http://schemas.openxmlformats.org/officeDocument/2006/relationships/hyperlink" Target="https://kyomu.adm.okayama-u.ac.jp/Portal/Public/Syllabus/DetailMain.aspx?lct_year=2024&amp;lct_cd=" TargetMode="External"/><Relationship Id="rId73" Type="http://schemas.openxmlformats.org/officeDocument/2006/relationships/hyperlink" Target="https://kyomu.adm.okayama-u.ac.jp/Portal/Public/Syllabus/DetailMain.aspx?lct_year=2024&amp;lct_cd=" TargetMode="External"/><Relationship Id="rId78" Type="http://schemas.openxmlformats.org/officeDocument/2006/relationships/hyperlink" Target="https://kyomu.adm.okayama-u.ac.jp/Portal/Public/Syllabus/DetailMain.aspx?lct_year=2024&amp;lct_cd=" TargetMode="External"/><Relationship Id="rId81" Type="http://schemas.openxmlformats.org/officeDocument/2006/relationships/hyperlink" Target="https://kyomu.adm.okayama-u.ac.jp/Portal/Public/Syllabus/DetailMain.aspx?lct_year=2024&amp;lct_cd=" TargetMode="External"/><Relationship Id="rId86" Type="http://schemas.openxmlformats.org/officeDocument/2006/relationships/hyperlink" Target="https://kyomu.adm.okayama-u.ac.jp/Portal/Public/Syllabus/DetailMain.aspx?lct_year=2024&amp;lct_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P89"/>
  <sheetViews>
    <sheetView tabSelected="1" zoomScale="69" zoomScaleNormal="69" zoomScaleSheetLayoutView="100" workbookViewId="0">
      <pane ySplit="2" topLeftCell="A3" activePane="bottomLeft" state="frozen"/>
      <selection activeCell="F8" sqref="F8"/>
      <selection pane="bottomLeft" activeCell="A3" sqref="A3"/>
    </sheetView>
  </sheetViews>
  <sheetFormatPr defaultColWidth="9.28515625" defaultRowHeight="30" customHeight="1" x14ac:dyDescent="0.25"/>
  <cols>
    <col min="1" max="1" width="21.7109375" style="1" customWidth="1"/>
    <col min="2" max="2" width="13.7109375" style="2" customWidth="1"/>
    <col min="3" max="5" width="8.7109375" style="2" customWidth="1"/>
    <col min="6" max="6" width="27.85546875" style="1" bestFit="1" customWidth="1"/>
    <col min="7" max="7" width="8.7109375" style="2" customWidth="1"/>
    <col min="8" max="8" width="30.85546875" style="1" bestFit="1" customWidth="1"/>
    <col min="9" max="9" width="12.7109375" style="2" bestFit="1" customWidth="1"/>
    <col min="10" max="10" width="27.7109375" style="1" customWidth="1"/>
    <col min="11" max="11" width="70.28515625" style="1" bestFit="1" customWidth="1"/>
    <col min="12" max="12" width="39.85546875" style="1" bestFit="1" customWidth="1"/>
    <col min="13" max="13" width="37.85546875" style="1" bestFit="1" customWidth="1"/>
    <col min="14" max="14" width="20.28515625" style="1" bestFit="1" customWidth="1"/>
    <col min="15" max="15" width="72.28515625" style="26" hidden="1" customWidth="1"/>
    <col min="16" max="16" width="96.5703125" style="1" hidden="1" customWidth="1"/>
    <col min="17" max="17" width="8.7109375" style="1" customWidth="1"/>
    <col min="18" max="16384" width="9.28515625" style="1"/>
  </cols>
  <sheetData>
    <row r="1" spans="1:16" ht="49.9" customHeight="1" x14ac:dyDescent="0.25">
      <c r="A1" s="4" t="s">
        <v>13</v>
      </c>
    </row>
    <row r="2" spans="1:16" ht="45.75" customHeight="1" x14ac:dyDescent="0.25">
      <c r="A2" s="19" t="s">
        <v>2</v>
      </c>
      <c r="B2" s="19" t="s">
        <v>4</v>
      </c>
      <c r="C2" s="19" t="s">
        <v>14</v>
      </c>
      <c r="D2" s="19" t="s">
        <v>5</v>
      </c>
      <c r="E2" s="19" t="s">
        <v>6</v>
      </c>
      <c r="F2" s="19" t="s">
        <v>7</v>
      </c>
      <c r="G2" s="19" t="s">
        <v>8</v>
      </c>
      <c r="H2" s="19" t="s">
        <v>9</v>
      </c>
      <c r="I2" s="19" t="s">
        <v>3</v>
      </c>
      <c r="J2" s="20" t="s">
        <v>10</v>
      </c>
      <c r="K2" s="21" t="s">
        <v>11</v>
      </c>
      <c r="L2" s="22" t="s">
        <v>15</v>
      </c>
      <c r="M2" s="23" t="s">
        <v>19</v>
      </c>
      <c r="N2" s="24" t="s">
        <v>12</v>
      </c>
    </row>
    <row r="3" spans="1:16" ht="60" customHeight="1" x14ac:dyDescent="0.25">
      <c r="A3" s="25" t="s">
        <v>20</v>
      </c>
      <c r="B3" s="29">
        <v>914459</v>
      </c>
      <c r="C3" s="29">
        <v>1</v>
      </c>
      <c r="D3" s="29" t="s">
        <v>24</v>
      </c>
      <c r="E3" s="29" t="s">
        <v>25</v>
      </c>
      <c r="F3" s="30" t="s">
        <v>26</v>
      </c>
      <c r="G3" s="29">
        <v>1</v>
      </c>
      <c r="H3" s="31" t="s">
        <v>27</v>
      </c>
      <c r="I3" s="29" t="s">
        <v>28</v>
      </c>
      <c r="J3" s="32" t="s">
        <v>178</v>
      </c>
      <c r="K3" s="33" t="s">
        <v>179</v>
      </c>
      <c r="L3" s="42" t="s">
        <v>180</v>
      </c>
      <c r="M3" s="9"/>
      <c r="N3" s="6" t="str">
        <f t="shared" ref="N3:N69" si="0">HYPERLINK(P3,"シラバス（" &amp; B3 &amp; ")")</f>
        <v>シラバス（914459)</v>
      </c>
      <c r="O3" s="27" t="s">
        <v>23</v>
      </c>
      <c r="P3" s="1" t="str">
        <f>_xlfn.CONCAT(O3,"2024",$B3,"&amp;je_cd=1")</f>
        <v>https://kyomu.adm.okayama-u.ac.jp/Portal/Public/Syllabus/DetailMain.aspx?lct_year=2024&amp;lct_cd=2024914459&amp;je_cd=1</v>
      </c>
    </row>
    <row r="4" spans="1:16" ht="60" customHeight="1" x14ac:dyDescent="0.25">
      <c r="A4" s="15"/>
      <c r="B4" s="34">
        <v>914460</v>
      </c>
      <c r="C4" s="29">
        <v>1</v>
      </c>
      <c r="D4" s="29" t="s">
        <v>24</v>
      </c>
      <c r="E4" s="29" t="s">
        <v>29</v>
      </c>
      <c r="F4" s="30" t="s">
        <v>26</v>
      </c>
      <c r="G4" s="29">
        <v>1</v>
      </c>
      <c r="H4" s="31" t="s">
        <v>27</v>
      </c>
      <c r="I4" s="29" t="s">
        <v>28</v>
      </c>
      <c r="J4" s="32" t="s">
        <v>181</v>
      </c>
      <c r="K4" s="33" t="s">
        <v>182</v>
      </c>
      <c r="L4" s="42" t="s">
        <v>183</v>
      </c>
      <c r="M4" s="7"/>
      <c r="N4" s="6" t="str">
        <f t="shared" si="0"/>
        <v>シラバス（914460)</v>
      </c>
      <c r="O4" s="27" t="s">
        <v>23</v>
      </c>
      <c r="P4" s="1" t="str">
        <f>_xlfn.CONCAT(O4,"2024",$B4,"&amp;je_cd=1")</f>
        <v>https://kyomu.adm.okayama-u.ac.jp/Portal/Public/Syllabus/DetailMain.aspx?lct_year=2024&amp;lct_cd=2024914460&amp;je_cd=1</v>
      </c>
    </row>
    <row r="5" spans="1:16" ht="60" customHeight="1" x14ac:dyDescent="0.25">
      <c r="A5" s="15"/>
      <c r="B5" s="29">
        <v>914461</v>
      </c>
      <c r="C5" s="29">
        <v>1</v>
      </c>
      <c r="D5" s="29" t="s">
        <v>24</v>
      </c>
      <c r="E5" s="29" t="s">
        <v>30</v>
      </c>
      <c r="F5" s="30" t="s">
        <v>26</v>
      </c>
      <c r="G5" s="29">
        <v>1</v>
      </c>
      <c r="H5" s="31" t="s">
        <v>31</v>
      </c>
      <c r="I5" s="29" t="s">
        <v>28</v>
      </c>
      <c r="J5" s="32" t="s">
        <v>120</v>
      </c>
      <c r="K5" s="33" t="s">
        <v>121</v>
      </c>
      <c r="L5" s="42" t="s">
        <v>122</v>
      </c>
      <c r="M5" s="7"/>
      <c r="N5" s="6" t="str">
        <f t="shared" si="0"/>
        <v>シラバス（914461)</v>
      </c>
      <c r="O5" s="27" t="s">
        <v>22</v>
      </c>
      <c r="P5" s="1" t="str">
        <f t="shared" ref="P5:P66" si="1">_xlfn.CONCAT(O5,"2024",$B5,"&amp;je_cd=1")</f>
        <v>https://kyomu.adm.okayama-u.ac.jp/Portal/Public/Syllabus/DetailMain.aspx?lct_year=2024&amp;lct_cd=2024914461&amp;je_cd=1</v>
      </c>
    </row>
    <row r="6" spans="1:16" ht="60" customHeight="1" x14ac:dyDescent="0.25">
      <c r="A6" s="15"/>
      <c r="B6" s="29">
        <v>914462</v>
      </c>
      <c r="C6" s="29">
        <v>1</v>
      </c>
      <c r="D6" s="29" t="s">
        <v>32</v>
      </c>
      <c r="E6" s="29" t="s">
        <v>30</v>
      </c>
      <c r="F6" s="30" t="s">
        <v>26</v>
      </c>
      <c r="G6" s="29">
        <v>1</v>
      </c>
      <c r="H6" s="31" t="s">
        <v>31</v>
      </c>
      <c r="I6" s="29" t="s">
        <v>28</v>
      </c>
      <c r="J6" s="32" t="s">
        <v>123</v>
      </c>
      <c r="K6" s="33" t="s">
        <v>124</v>
      </c>
      <c r="L6" s="42" t="s">
        <v>125</v>
      </c>
      <c r="M6" s="7"/>
      <c r="N6" s="6" t="str">
        <f t="shared" ref="N6" si="2">HYPERLINK(P6,"シラバス（" &amp; B6 &amp; ")")</f>
        <v>シラバス（914462)</v>
      </c>
      <c r="O6" s="27" t="s">
        <v>22</v>
      </c>
      <c r="P6" s="1" t="str">
        <f t="shared" si="1"/>
        <v>https://kyomu.adm.okayama-u.ac.jp/Portal/Public/Syllabus/DetailMain.aspx?lct_year=2024&amp;lct_cd=2024914462&amp;je_cd=1</v>
      </c>
    </row>
    <row r="7" spans="1:16" ht="60" customHeight="1" x14ac:dyDescent="0.25">
      <c r="A7" s="15"/>
      <c r="B7" s="29">
        <v>914463</v>
      </c>
      <c r="C7" s="29">
        <v>1</v>
      </c>
      <c r="D7" s="29" t="s">
        <v>33</v>
      </c>
      <c r="E7" s="29" t="s">
        <v>29</v>
      </c>
      <c r="F7" s="30" t="s">
        <v>26</v>
      </c>
      <c r="G7" s="29">
        <v>1</v>
      </c>
      <c r="H7" s="31" t="s">
        <v>34</v>
      </c>
      <c r="I7" s="29" t="s">
        <v>28</v>
      </c>
      <c r="J7" s="46" t="s">
        <v>111</v>
      </c>
      <c r="K7" s="33" t="s">
        <v>112</v>
      </c>
      <c r="L7" s="42" t="s">
        <v>113</v>
      </c>
      <c r="M7" s="10"/>
      <c r="N7" s="6" t="str">
        <f t="shared" si="0"/>
        <v>シラバス（914463)</v>
      </c>
      <c r="O7" s="27" t="s">
        <v>22</v>
      </c>
      <c r="P7" s="1" t="str">
        <f t="shared" si="1"/>
        <v>https://kyomu.adm.okayama-u.ac.jp/Portal/Public/Syllabus/DetailMain.aspx?lct_year=2024&amp;lct_cd=2024914463&amp;je_cd=1</v>
      </c>
    </row>
    <row r="8" spans="1:16" s="3" customFormat="1" ht="60" customHeight="1" x14ac:dyDescent="0.25">
      <c r="A8" s="15"/>
      <c r="B8" s="29">
        <v>914464</v>
      </c>
      <c r="C8" s="29">
        <v>1</v>
      </c>
      <c r="D8" s="29" t="s">
        <v>33</v>
      </c>
      <c r="E8" s="29" t="s">
        <v>30</v>
      </c>
      <c r="F8" s="30" t="s">
        <v>26</v>
      </c>
      <c r="G8" s="29">
        <v>1</v>
      </c>
      <c r="H8" s="31" t="s">
        <v>35</v>
      </c>
      <c r="I8" s="29" t="s">
        <v>28</v>
      </c>
      <c r="J8" s="32" t="s">
        <v>93</v>
      </c>
      <c r="K8" s="33" t="s">
        <v>94</v>
      </c>
      <c r="L8" s="42" t="s">
        <v>95</v>
      </c>
      <c r="M8" s="7"/>
      <c r="N8" s="6" t="str">
        <f t="shared" si="0"/>
        <v>シラバス（914464)</v>
      </c>
      <c r="O8" s="27" t="s">
        <v>22</v>
      </c>
      <c r="P8" s="1" t="str">
        <f t="shared" si="1"/>
        <v>https://kyomu.adm.okayama-u.ac.jp/Portal/Public/Syllabus/DetailMain.aspx?lct_year=2024&amp;lct_cd=2024914464&amp;je_cd=1</v>
      </c>
    </row>
    <row r="9" spans="1:16" ht="80.099999999999994" customHeight="1" x14ac:dyDescent="0.25">
      <c r="A9" s="15"/>
      <c r="B9" s="29">
        <v>914439</v>
      </c>
      <c r="C9" s="35">
        <v>1</v>
      </c>
      <c r="D9" s="35" t="s">
        <v>224</v>
      </c>
      <c r="E9" s="35" t="s">
        <v>25</v>
      </c>
      <c r="F9" s="33" t="s">
        <v>229</v>
      </c>
      <c r="G9" s="35">
        <v>1</v>
      </c>
      <c r="H9" s="32" t="s">
        <v>40</v>
      </c>
      <c r="I9" s="35" t="s">
        <v>210</v>
      </c>
      <c r="J9" s="32" t="s">
        <v>201</v>
      </c>
      <c r="K9" s="36" t="s">
        <v>211</v>
      </c>
      <c r="L9" s="42" t="s">
        <v>207</v>
      </c>
      <c r="M9" s="7"/>
      <c r="N9" s="6" t="str">
        <f t="shared" ref="N9" si="3">HYPERLINK(P9,"シラバス（" &amp; B9 &amp; ")")</f>
        <v>シラバス（914439)</v>
      </c>
      <c r="O9" s="27" t="s">
        <v>22</v>
      </c>
      <c r="P9" s="1" t="str">
        <f t="shared" ref="P9" si="4">_xlfn.CONCAT(O9,"2024",$B9,"&amp;je_cd=1")</f>
        <v>https://kyomu.adm.okayama-u.ac.jp/Portal/Public/Syllabus/DetailMain.aspx?lct_year=2024&amp;lct_cd=2024914439&amp;je_cd=1</v>
      </c>
    </row>
    <row r="10" spans="1:16" ht="60" customHeight="1" x14ac:dyDescent="0.25">
      <c r="A10" s="15"/>
      <c r="B10" s="29">
        <v>914455</v>
      </c>
      <c r="C10" s="29">
        <v>1</v>
      </c>
      <c r="D10" s="29" t="s">
        <v>36</v>
      </c>
      <c r="E10" s="29" t="s">
        <v>29</v>
      </c>
      <c r="F10" s="30" t="s">
        <v>37</v>
      </c>
      <c r="G10" s="29">
        <v>1</v>
      </c>
      <c r="H10" s="31" t="s">
        <v>34</v>
      </c>
      <c r="I10" s="29" t="s">
        <v>28</v>
      </c>
      <c r="J10" s="46" t="s">
        <v>111</v>
      </c>
      <c r="K10" s="33" t="s">
        <v>112</v>
      </c>
      <c r="L10" s="42" t="s">
        <v>113</v>
      </c>
      <c r="M10" s="7"/>
      <c r="N10" s="6" t="str">
        <f>HYPERLINK(P10,"シラバス（" &amp; B10 &amp; ")")</f>
        <v>シラバス（914455)</v>
      </c>
      <c r="O10" s="27" t="s">
        <v>22</v>
      </c>
      <c r="P10" s="1" t="str">
        <f t="shared" si="1"/>
        <v>https://kyomu.adm.okayama-u.ac.jp/Portal/Public/Syllabus/DetailMain.aspx?lct_year=2024&amp;lct_cd=2024914455&amp;je_cd=1</v>
      </c>
    </row>
    <row r="11" spans="1:16" ht="60" customHeight="1" x14ac:dyDescent="0.25">
      <c r="A11" s="15"/>
      <c r="B11" s="29">
        <v>914465</v>
      </c>
      <c r="C11" s="29">
        <v>1</v>
      </c>
      <c r="D11" s="29" t="s">
        <v>36</v>
      </c>
      <c r="E11" s="29" t="s">
        <v>29</v>
      </c>
      <c r="F11" s="30" t="s">
        <v>26</v>
      </c>
      <c r="G11" s="29">
        <v>1</v>
      </c>
      <c r="H11" s="31" t="s">
        <v>38</v>
      </c>
      <c r="I11" s="29" t="s">
        <v>28</v>
      </c>
      <c r="J11" s="32" t="s">
        <v>145</v>
      </c>
      <c r="K11" s="33" t="s">
        <v>146</v>
      </c>
      <c r="L11" s="42"/>
      <c r="M11" s="7"/>
      <c r="N11" s="6" t="str">
        <f t="shared" si="0"/>
        <v>シラバス（914465)</v>
      </c>
      <c r="O11" s="27" t="s">
        <v>22</v>
      </c>
      <c r="P11" s="1" t="str">
        <f t="shared" si="1"/>
        <v>https://kyomu.adm.okayama-u.ac.jp/Portal/Public/Syllabus/DetailMain.aspx?lct_year=2024&amp;lct_cd=2024914465&amp;je_cd=1</v>
      </c>
    </row>
    <row r="12" spans="1:16" ht="60" customHeight="1" x14ac:dyDescent="0.25">
      <c r="A12" s="15"/>
      <c r="B12" s="29">
        <v>914466</v>
      </c>
      <c r="C12" s="29">
        <v>2</v>
      </c>
      <c r="D12" s="29" t="s">
        <v>24</v>
      </c>
      <c r="E12" s="29" t="s">
        <v>25</v>
      </c>
      <c r="F12" s="30" t="s">
        <v>39</v>
      </c>
      <c r="G12" s="29">
        <v>1</v>
      </c>
      <c r="H12" s="31" t="s">
        <v>27</v>
      </c>
      <c r="I12" s="29" t="s">
        <v>28</v>
      </c>
      <c r="J12" s="32" t="s">
        <v>178</v>
      </c>
      <c r="K12" s="33" t="s">
        <v>179</v>
      </c>
      <c r="L12" s="42" t="s">
        <v>184</v>
      </c>
      <c r="M12" s="8"/>
      <c r="N12" s="6" t="str">
        <f t="shared" si="0"/>
        <v>シラバス（914466)</v>
      </c>
      <c r="O12" s="27" t="s">
        <v>22</v>
      </c>
      <c r="P12" s="1" t="str">
        <f t="shared" si="1"/>
        <v>https://kyomu.adm.okayama-u.ac.jp/Portal/Public/Syllabus/DetailMain.aspx?lct_year=2024&amp;lct_cd=2024914466&amp;je_cd=1</v>
      </c>
    </row>
    <row r="13" spans="1:16" ht="60" customHeight="1" x14ac:dyDescent="0.25">
      <c r="A13" s="15"/>
      <c r="B13" s="29">
        <v>914467</v>
      </c>
      <c r="C13" s="29">
        <v>2</v>
      </c>
      <c r="D13" s="29" t="s">
        <v>24</v>
      </c>
      <c r="E13" s="29" t="s">
        <v>29</v>
      </c>
      <c r="F13" s="30" t="s">
        <v>39</v>
      </c>
      <c r="G13" s="29">
        <v>1</v>
      </c>
      <c r="H13" s="31" t="s">
        <v>27</v>
      </c>
      <c r="I13" s="29" t="s">
        <v>28</v>
      </c>
      <c r="J13" s="32" t="s">
        <v>185</v>
      </c>
      <c r="K13" s="33" t="s">
        <v>182</v>
      </c>
      <c r="L13" s="42" t="s">
        <v>186</v>
      </c>
      <c r="M13" s="8"/>
      <c r="N13" s="6" t="str">
        <f t="shared" si="0"/>
        <v>シラバス（914467)</v>
      </c>
      <c r="O13" s="27" t="s">
        <v>22</v>
      </c>
      <c r="P13" s="1" t="str">
        <f t="shared" si="1"/>
        <v>https://kyomu.adm.okayama-u.ac.jp/Portal/Public/Syllabus/DetailMain.aspx?lct_year=2024&amp;lct_cd=2024914467&amp;je_cd=1</v>
      </c>
    </row>
    <row r="14" spans="1:16" ht="60" customHeight="1" x14ac:dyDescent="0.25">
      <c r="A14" s="15"/>
      <c r="B14" s="29">
        <v>914468</v>
      </c>
      <c r="C14" s="29">
        <v>2</v>
      </c>
      <c r="D14" s="29" t="s">
        <v>24</v>
      </c>
      <c r="E14" s="29" t="s">
        <v>30</v>
      </c>
      <c r="F14" s="30" t="s">
        <v>39</v>
      </c>
      <c r="G14" s="29">
        <v>1</v>
      </c>
      <c r="H14" s="31" t="s">
        <v>31</v>
      </c>
      <c r="I14" s="29" t="s">
        <v>28</v>
      </c>
      <c r="J14" s="32" t="s">
        <v>126</v>
      </c>
      <c r="K14" s="33" t="s">
        <v>127</v>
      </c>
      <c r="L14" s="42" t="s">
        <v>128</v>
      </c>
      <c r="M14" s="9"/>
      <c r="N14" s="6" t="str">
        <f t="shared" si="0"/>
        <v>シラバス（914468)</v>
      </c>
      <c r="O14" s="27" t="s">
        <v>22</v>
      </c>
      <c r="P14" s="1" t="str">
        <f t="shared" si="1"/>
        <v>https://kyomu.adm.okayama-u.ac.jp/Portal/Public/Syllabus/DetailMain.aspx?lct_year=2024&amp;lct_cd=2024914468&amp;je_cd=1</v>
      </c>
    </row>
    <row r="15" spans="1:16" ht="60" customHeight="1" x14ac:dyDescent="0.25">
      <c r="A15" s="17"/>
      <c r="B15" s="29">
        <v>914469</v>
      </c>
      <c r="C15" s="29">
        <v>2</v>
      </c>
      <c r="D15" s="29" t="s">
        <v>32</v>
      </c>
      <c r="E15" s="29" t="s">
        <v>30</v>
      </c>
      <c r="F15" s="30" t="s">
        <v>39</v>
      </c>
      <c r="G15" s="29">
        <v>1</v>
      </c>
      <c r="H15" s="31" t="s">
        <v>31</v>
      </c>
      <c r="I15" s="29" t="s">
        <v>28</v>
      </c>
      <c r="J15" s="32" t="s">
        <v>123</v>
      </c>
      <c r="K15" s="33" t="s">
        <v>124</v>
      </c>
      <c r="L15" s="42" t="s">
        <v>129</v>
      </c>
      <c r="M15" s="7"/>
      <c r="N15" s="6" t="str">
        <f>HYPERLINK(P15,"シラバス（" &amp; B15 &amp; ")")</f>
        <v>シラバス（914469)</v>
      </c>
      <c r="O15" s="27" t="s">
        <v>22</v>
      </c>
      <c r="P15" s="1" t="str">
        <f t="shared" si="1"/>
        <v>https://kyomu.adm.okayama-u.ac.jp/Portal/Public/Syllabus/DetailMain.aspx?lct_year=2024&amp;lct_cd=2024914469&amp;je_cd=1</v>
      </c>
    </row>
    <row r="16" spans="1:16" ht="60" customHeight="1" x14ac:dyDescent="0.25">
      <c r="A16" s="15"/>
      <c r="B16" s="29">
        <v>914470</v>
      </c>
      <c r="C16" s="29">
        <v>2</v>
      </c>
      <c r="D16" s="29" t="s">
        <v>33</v>
      </c>
      <c r="E16" s="29" t="s">
        <v>29</v>
      </c>
      <c r="F16" s="30" t="s">
        <v>39</v>
      </c>
      <c r="G16" s="29">
        <v>1</v>
      </c>
      <c r="H16" s="31" t="s">
        <v>34</v>
      </c>
      <c r="I16" s="29" t="s">
        <v>28</v>
      </c>
      <c r="J16" s="46" t="s">
        <v>111</v>
      </c>
      <c r="K16" s="33" t="s">
        <v>114</v>
      </c>
      <c r="L16" s="42" t="s">
        <v>113</v>
      </c>
      <c r="M16" s="7"/>
      <c r="N16" s="6" t="str">
        <f t="shared" si="0"/>
        <v>シラバス（914470)</v>
      </c>
      <c r="O16" s="27" t="s">
        <v>22</v>
      </c>
      <c r="P16" s="1" t="str">
        <f t="shared" si="1"/>
        <v>https://kyomu.adm.okayama-u.ac.jp/Portal/Public/Syllabus/DetailMain.aspx?lct_year=2024&amp;lct_cd=2024914470&amp;je_cd=1</v>
      </c>
    </row>
    <row r="17" spans="1:16" ht="69.95" customHeight="1" x14ac:dyDescent="0.25">
      <c r="A17" s="15"/>
      <c r="B17" s="29">
        <v>914471</v>
      </c>
      <c r="C17" s="29">
        <v>2</v>
      </c>
      <c r="D17" s="29" t="s">
        <v>33</v>
      </c>
      <c r="E17" s="29" t="s">
        <v>30</v>
      </c>
      <c r="F17" s="30" t="s">
        <v>39</v>
      </c>
      <c r="G17" s="29">
        <v>1</v>
      </c>
      <c r="H17" s="31" t="s">
        <v>35</v>
      </c>
      <c r="I17" s="29" t="s">
        <v>28</v>
      </c>
      <c r="J17" s="32" t="s">
        <v>96</v>
      </c>
      <c r="K17" s="33" t="s">
        <v>97</v>
      </c>
      <c r="L17" s="42" t="s">
        <v>98</v>
      </c>
      <c r="M17" s="7"/>
      <c r="N17" s="6" t="str">
        <f t="shared" si="0"/>
        <v>シラバス（914471)</v>
      </c>
      <c r="O17" s="27" t="s">
        <v>22</v>
      </c>
      <c r="P17" s="1" t="str">
        <f t="shared" si="1"/>
        <v>https://kyomu.adm.okayama-u.ac.jp/Portal/Public/Syllabus/DetailMain.aspx?lct_year=2024&amp;lct_cd=2024914471&amp;je_cd=1</v>
      </c>
    </row>
    <row r="18" spans="1:16" ht="69.95" customHeight="1" x14ac:dyDescent="0.25">
      <c r="A18" s="15"/>
      <c r="B18" s="29">
        <v>914456</v>
      </c>
      <c r="C18" s="35">
        <v>2</v>
      </c>
      <c r="D18" s="35" t="s">
        <v>36</v>
      </c>
      <c r="E18" s="35" t="s">
        <v>25</v>
      </c>
      <c r="F18" s="33" t="s">
        <v>37</v>
      </c>
      <c r="G18" s="35">
        <v>1</v>
      </c>
      <c r="H18" s="32" t="s">
        <v>40</v>
      </c>
      <c r="I18" s="35" t="s">
        <v>28</v>
      </c>
      <c r="J18" s="32" t="s">
        <v>201</v>
      </c>
      <c r="K18" s="36" t="s">
        <v>202</v>
      </c>
      <c r="L18" s="42" t="s">
        <v>84</v>
      </c>
      <c r="M18" s="7"/>
      <c r="N18" s="6" t="str">
        <f>HYPERLINK(P18,"シラバス（" &amp; B18 &amp; ")")</f>
        <v>シラバス（914456)</v>
      </c>
      <c r="O18" s="27" t="s">
        <v>22</v>
      </c>
      <c r="P18" s="1" t="str">
        <f t="shared" si="1"/>
        <v>https://kyomu.adm.okayama-u.ac.jp/Portal/Public/Syllabus/DetailMain.aspx?lct_year=2024&amp;lct_cd=2024914456&amp;je_cd=1</v>
      </c>
    </row>
    <row r="19" spans="1:16" ht="60" customHeight="1" x14ac:dyDescent="0.25">
      <c r="A19" s="15"/>
      <c r="B19" s="29">
        <v>914472</v>
      </c>
      <c r="C19" s="29">
        <v>2</v>
      </c>
      <c r="D19" s="29" t="s">
        <v>36</v>
      </c>
      <c r="E19" s="29" t="s">
        <v>29</v>
      </c>
      <c r="F19" s="30" t="s">
        <v>39</v>
      </c>
      <c r="G19" s="29">
        <v>1</v>
      </c>
      <c r="H19" s="31" t="s">
        <v>38</v>
      </c>
      <c r="I19" s="29" t="s">
        <v>28</v>
      </c>
      <c r="J19" s="32" t="s">
        <v>147</v>
      </c>
      <c r="K19" s="33" t="s">
        <v>146</v>
      </c>
      <c r="L19" s="42"/>
      <c r="M19" s="7"/>
      <c r="N19" s="6" t="str">
        <f t="shared" si="0"/>
        <v>シラバス（914472)</v>
      </c>
      <c r="O19" s="27" t="s">
        <v>22</v>
      </c>
      <c r="P19" s="1" t="str">
        <f t="shared" si="1"/>
        <v>https://kyomu.adm.okayama-u.ac.jp/Portal/Public/Syllabus/DetailMain.aspx?lct_year=2024&amp;lct_cd=2024914472&amp;je_cd=1</v>
      </c>
    </row>
    <row r="20" spans="1:16" ht="90" customHeight="1" x14ac:dyDescent="0.25">
      <c r="A20" s="15"/>
      <c r="B20" s="29">
        <v>914473</v>
      </c>
      <c r="C20" s="29">
        <v>3</v>
      </c>
      <c r="D20" s="29" t="s">
        <v>24</v>
      </c>
      <c r="E20" s="29" t="s">
        <v>30</v>
      </c>
      <c r="F20" s="30" t="s">
        <v>26</v>
      </c>
      <c r="G20" s="29">
        <v>1</v>
      </c>
      <c r="H20" s="31" t="s">
        <v>41</v>
      </c>
      <c r="I20" s="29" t="s">
        <v>28</v>
      </c>
      <c r="J20" s="32" t="s">
        <v>78</v>
      </c>
      <c r="K20" s="33" t="s">
        <v>79</v>
      </c>
      <c r="L20" s="42" t="s">
        <v>80</v>
      </c>
      <c r="M20" s="7"/>
      <c r="N20" s="6" t="str">
        <f t="shared" si="0"/>
        <v>シラバス（914473)</v>
      </c>
      <c r="O20" s="27" t="s">
        <v>22</v>
      </c>
      <c r="P20" s="1" t="str">
        <f t="shared" si="1"/>
        <v>https://kyomu.adm.okayama-u.ac.jp/Portal/Public/Syllabus/DetailMain.aspx?lct_year=2024&amp;lct_cd=2024914473&amp;je_cd=1</v>
      </c>
    </row>
    <row r="21" spans="1:16" ht="60" customHeight="1" x14ac:dyDescent="0.25">
      <c r="A21" s="15"/>
      <c r="B21" s="29">
        <v>914474</v>
      </c>
      <c r="C21" s="35">
        <v>3</v>
      </c>
      <c r="D21" s="35" t="s">
        <v>32</v>
      </c>
      <c r="E21" s="35" t="s">
        <v>200</v>
      </c>
      <c r="F21" s="33" t="s">
        <v>26</v>
      </c>
      <c r="G21" s="35">
        <v>1</v>
      </c>
      <c r="H21" s="32" t="s">
        <v>40</v>
      </c>
      <c r="I21" s="35" t="s">
        <v>28</v>
      </c>
      <c r="J21" s="32" t="s">
        <v>123</v>
      </c>
      <c r="K21" s="33" t="s">
        <v>203</v>
      </c>
      <c r="L21" s="35" t="s">
        <v>204</v>
      </c>
      <c r="M21" s="7"/>
      <c r="N21" s="6" t="str">
        <f t="shared" si="0"/>
        <v>シラバス（914474)</v>
      </c>
      <c r="O21" s="27" t="s">
        <v>22</v>
      </c>
      <c r="P21" s="1" t="str">
        <f t="shared" si="1"/>
        <v>https://kyomu.adm.okayama-u.ac.jp/Portal/Public/Syllabus/DetailMain.aspx?lct_year=2024&amp;lct_cd=2024914474&amp;je_cd=1</v>
      </c>
    </row>
    <row r="22" spans="1:16" ht="80.099999999999994" customHeight="1" x14ac:dyDescent="0.25">
      <c r="A22" s="15"/>
      <c r="B22" s="29">
        <v>914475</v>
      </c>
      <c r="C22" s="29">
        <v>3</v>
      </c>
      <c r="D22" s="29" t="s">
        <v>32</v>
      </c>
      <c r="E22" s="29" t="s">
        <v>29</v>
      </c>
      <c r="F22" s="30" t="s">
        <v>26</v>
      </c>
      <c r="G22" s="29">
        <v>1</v>
      </c>
      <c r="H22" s="31" t="s">
        <v>35</v>
      </c>
      <c r="I22" s="29" t="s">
        <v>28</v>
      </c>
      <c r="J22" s="32" t="s">
        <v>99</v>
      </c>
      <c r="K22" s="32" t="s">
        <v>94</v>
      </c>
      <c r="L22" s="42" t="s">
        <v>100</v>
      </c>
      <c r="M22" s="7"/>
      <c r="N22" s="6" t="str">
        <f t="shared" si="0"/>
        <v>シラバス（914475)</v>
      </c>
      <c r="O22" s="27" t="s">
        <v>22</v>
      </c>
      <c r="P22" s="1" t="str">
        <f t="shared" si="1"/>
        <v>https://kyomu.adm.okayama-u.ac.jp/Portal/Public/Syllabus/DetailMain.aspx?lct_year=2024&amp;lct_cd=2024914475&amp;je_cd=1</v>
      </c>
    </row>
    <row r="23" spans="1:16" ht="80.099999999999994" customHeight="1" x14ac:dyDescent="0.25">
      <c r="A23" s="15"/>
      <c r="B23" s="29">
        <v>914476</v>
      </c>
      <c r="C23" s="29">
        <v>3</v>
      </c>
      <c r="D23" s="29" t="s">
        <v>32</v>
      </c>
      <c r="E23" s="29" t="s">
        <v>30</v>
      </c>
      <c r="F23" s="30" t="s">
        <v>26</v>
      </c>
      <c r="G23" s="29">
        <v>1</v>
      </c>
      <c r="H23" s="31" t="s">
        <v>35</v>
      </c>
      <c r="I23" s="29" t="s">
        <v>28</v>
      </c>
      <c r="J23" s="32" t="s">
        <v>99</v>
      </c>
      <c r="K23" s="33" t="s">
        <v>94</v>
      </c>
      <c r="L23" s="42" t="s">
        <v>101</v>
      </c>
      <c r="M23" s="7"/>
      <c r="N23" s="6" t="str">
        <f t="shared" si="0"/>
        <v>シラバス（914476)</v>
      </c>
      <c r="O23" s="27" t="s">
        <v>22</v>
      </c>
      <c r="P23" s="1" t="str">
        <f t="shared" si="1"/>
        <v>https://kyomu.adm.okayama-u.ac.jp/Portal/Public/Syllabus/DetailMain.aspx?lct_year=2024&amp;lct_cd=2024914476&amp;je_cd=1</v>
      </c>
    </row>
    <row r="24" spans="1:16" ht="60" customHeight="1" x14ac:dyDescent="0.25">
      <c r="A24" s="15"/>
      <c r="B24" s="29">
        <v>914477</v>
      </c>
      <c r="C24" s="29">
        <v>3</v>
      </c>
      <c r="D24" s="29" t="s">
        <v>33</v>
      </c>
      <c r="E24" s="29" t="s">
        <v>42</v>
      </c>
      <c r="F24" s="30" t="s">
        <v>26</v>
      </c>
      <c r="G24" s="29">
        <v>1</v>
      </c>
      <c r="H24" s="31" t="s">
        <v>43</v>
      </c>
      <c r="I24" s="29" t="s">
        <v>28</v>
      </c>
      <c r="J24" s="32" t="s">
        <v>192</v>
      </c>
      <c r="K24" s="32" t="s">
        <v>193</v>
      </c>
      <c r="L24" s="43"/>
      <c r="M24" s="7"/>
      <c r="N24" s="6" t="str">
        <f t="shared" si="0"/>
        <v>シラバス（914477)</v>
      </c>
      <c r="O24" s="27" t="s">
        <v>22</v>
      </c>
      <c r="P24" s="1" t="str">
        <f t="shared" si="1"/>
        <v>https://kyomu.adm.okayama-u.ac.jp/Portal/Public/Syllabus/DetailMain.aspx?lct_year=2024&amp;lct_cd=2024914477&amp;je_cd=1</v>
      </c>
    </row>
    <row r="25" spans="1:16" ht="60" customHeight="1" x14ac:dyDescent="0.25">
      <c r="A25" s="15"/>
      <c r="B25" s="29">
        <v>914457</v>
      </c>
      <c r="C25" s="29">
        <v>3</v>
      </c>
      <c r="D25" s="29" t="s">
        <v>33</v>
      </c>
      <c r="E25" s="29" t="s">
        <v>30</v>
      </c>
      <c r="F25" s="30" t="s">
        <v>37</v>
      </c>
      <c r="G25" s="29">
        <v>1</v>
      </c>
      <c r="H25" s="31" t="s">
        <v>44</v>
      </c>
      <c r="I25" s="29" t="s">
        <v>28</v>
      </c>
      <c r="J25" s="32" t="s">
        <v>85</v>
      </c>
      <c r="K25" s="33" t="s">
        <v>86</v>
      </c>
      <c r="L25" s="42"/>
      <c r="M25" s="8"/>
      <c r="N25" s="6" t="str">
        <f>HYPERLINK(P25,"シラバス（" &amp; B25 &amp; ")")</f>
        <v>シラバス（914457)</v>
      </c>
      <c r="O25" s="27" t="s">
        <v>22</v>
      </c>
      <c r="P25" s="1" t="str">
        <f t="shared" si="1"/>
        <v>https://kyomu.adm.okayama-u.ac.jp/Portal/Public/Syllabus/DetailMain.aspx?lct_year=2024&amp;lct_cd=2024914457&amp;je_cd=1</v>
      </c>
    </row>
    <row r="26" spans="1:16" ht="60" customHeight="1" x14ac:dyDescent="0.25">
      <c r="A26" s="15"/>
      <c r="B26" s="29">
        <v>914478</v>
      </c>
      <c r="C26" s="29">
        <v>3</v>
      </c>
      <c r="D26" s="29" t="s">
        <v>33</v>
      </c>
      <c r="E26" s="29" t="s">
        <v>30</v>
      </c>
      <c r="F26" s="30" t="s">
        <v>26</v>
      </c>
      <c r="G26" s="29">
        <v>1</v>
      </c>
      <c r="H26" s="31" t="s">
        <v>34</v>
      </c>
      <c r="I26" s="29" t="s">
        <v>28</v>
      </c>
      <c r="J26" s="46" t="s">
        <v>111</v>
      </c>
      <c r="K26" s="33" t="s">
        <v>112</v>
      </c>
      <c r="L26" s="42" t="s">
        <v>113</v>
      </c>
      <c r="M26" s="8"/>
      <c r="N26" s="6" t="str">
        <f t="shared" si="0"/>
        <v>シラバス（914478)</v>
      </c>
      <c r="O26" s="27" t="s">
        <v>22</v>
      </c>
      <c r="P26" s="1" t="str">
        <f t="shared" si="1"/>
        <v>https://kyomu.adm.okayama-u.ac.jp/Portal/Public/Syllabus/DetailMain.aspx?lct_year=2024&amp;lct_cd=2024914478&amp;je_cd=1</v>
      </c>
    </row>
    <row r="27" spans="1:16" ht="90" customHeight="1" x14ac:dyDescent="0.25">
      <c r="A27" s="15"/>
      <c r="B27" s="29">
        <v>914479</v>
      </c>
      <c r="C27" s="29">
        <v>3</v>
      </c>
      <c r="D27" s="29" t="s">
        <v>36</v>
      </c>
      <c r="E27" s="29" t="s">
        <v>42</v>
      </c>
      <c r="F27" s="30" t="s">
        <v>26</v>
      </c>
      <c r="G27" s="29">
        <v>1</v>
      </c>
      <c r="H27" s="31" t="s">
        <v>45</v>
      </c>
      <c r="I27" s="29" t="s">
        <v>28</v>
      </c>
      <c r="J27" s="32" t="s">
        <v>142</v>
      </c>
      <c r="K27" s="37" t="s">
        <v>143</v>
      </c>
      <c r="L27" s="42" t="s">
        <v>144</v>
      </c>
      <c r="M27" s="7"/>
      <c r="N27" s="6" t="str">
        <f t="shared" si="0"/>
        <v>シラバス（914479)</v>
      </c>
      <c r="O27" s="27" t="s">
        <v>22</v>
      </c>
      <c r="P27" s="1" t="str">
        <f t="shared" si="1"/>
        <v>https://kyomu.adm.okayama-u.ac.jp/Portal/Public/Syllabus/DetailMain.aspx?lct_year=2024&amp;lct_cd=2024914479&amp;je_cd=1</v>
      </c>
    </row>
    <row r="28" spans="1:16" ht="80.099999999999994" customHeight="1" x14ac:dyDescent="0.25">
      <c r="A28" s="17"/>
      <c r="B28" s="29">
        <v>914441</v>
      </c>
      <c r="C28" s="35">
        <v>3</v>
      </c>
      <c r="D28" s="35" t="s">
        <v>225</v>
      </c>
      <c r="E28" s="35" t="s">
        <v>25</v>
      </c>
      <c r="F28" s="33" t="s">
        <v>229</v>
      </c>
      <c r="G28" s="35">
        <v>1</v>
      </c>
      <c r="H28" s="32" t="s">
        <v>40</v>
      </c>
      <c r="I28" s="35" t="s">
        <v>210</v>
      </c>
      <c r="J28" s="32" t="s">
        <v>201</v>
      </c>
      <c r="K28" s="36" t="s">
        <v>215</v>
      </c>
      <c r="L28" s="42" t="s">
        <v>207</v>
      </c>
      <c r="M28" s="7"/>
      <c r="N28" s="6" t="str">
        <f t="shared" ref="N28" si="5">HYPERLINK(P28,"シラバス（" &amp; B28 &amp; ")")</f>
        <v>シラバス（914441)</v>
      </c>
      <c r="O28" s="27" t="s">
        <v>22</v>
      </c>
      <c r="P28" s="1" t="str">
        <f t="shared" ref="P28" si="6">_xlfn.CONCAT(O28,"2024",$B28,"&amp;je_cd=1")</f>
        <v>https://kyomu.adm.okayama-u.ac.jp/Portal/Public/Syllabus/DetailMain.aspx?lct_year=2024&amp;lct_cd=2024914441&amp;je_cd=1</v>
      </c>
    </row>
    <row r="29" spans="1:16" ht="60" customHeight="1" x14ac:dyDescent="0.25">
      <c r="A29" s="15"/>
      <c r="B29" s="29">
        <v>914481</v>
      </c>
      <c r="C29" s="29">
        <v>3</v>
      </c>
      <c r="D29" s="29" t="s">
        <v>36</v>
      </c>
      <c r="E29" s="29" t="s">
        <v>29</v>
      </c>
      <c r="F29" s="30" t="s">
        <v>26</v>
      </c>
      <c r="G29" s="29">
        <v>1</v>
      </c>
      <c r="H29" s="31" t="s">
        <v>31</v>
      </c>
      <c r="I29" s="29" t="s">
        <v>28</v>
      </c>
      <c r="J29" s="32" t="s">
        <v>120</v>
      </c>
      <c r="K29" s="33" t="s">
        <v>121</v>
      </c>
      <c r="L29" s="42" t="s">
        <v>130</v>
      </c>
      <c r="M29" s="8"/>
      <c r="N29" s="6" t="str">
        <f t="shared" si="0"/>
        <v>シラバス（914481)</v>
      </c>
      <c r="O29" s="27" t="s">
        <v>22</v>
      </c>
      <c r="P29" s="1" t="str">
        <f t="shared" si="1"/>
        <v>https://kyomu.adm.okayama-u.ac.jp/Portal/Public/Syllabus/DetailMain.aspx?lct_year=2024&amp;lct_cd=2024914481&amp;je_cd=1</v>
      </c>
    </row>
    <row r="30" spans="1:16" ht="60" customHeight="1" x14ac:dyDescent="0.25">
      <c r="A30" s="15"/>
      <c r="B30" s="29">
        <v>914482</v>
      </c>
      <c r="C30" s="29">
        <v>3</v>
      </c>
      <c r="D30" s="29" t="s">
        <v>36</v>
      </c>
      <c r="E30" s="29" t="s">
        <v>30</v>
      </c>
      <c r="F30" s="30" t="s">
        <v>26</v>
      </c>
      <c r="G30" s="29">
        <v>1</v>
      </c>
      <c r="H30" s="31" t="s">
        <v>27</v>
      </c>
      <c r="I30" s="29" t="s">
        <v>28</v>
      </c>
      <c r="J30" s="32" t="s">
        <v>181</v>
      </c>
      <c r="K30" s="33" t="s">
        <v>182</v>
      </c>
      <c r="L30" s="42" t="s">
        <v>187</v>
      </c>
      <c r="M30" s="7"/>
      <c r="N30" s="6" t="str">
        <f t="shared" si="0"/>
        <v>シラバス（914482)</v>
      </c>
      <c r="O30" s="27" t="s">
        <v>22</v>
      </c>
      <c r="P30" s="1" t="str">
        <f t="shared" si="1"/>
        <v>https://kyomu.adm.okayama-u.ac.jp/Portal/Public/Syllabus/DetailMain.aspx?lct_year=2024&amp;lct_cd=2024914482&amp;je_cd=1</v>
      </c>
    </row>
    <row r="31" spans="1:16" ht="80.099999999999994" customHeight="1" x14ac:dyDescent="0.25">
      <c r="A31" s="15"/>
      <c r="B31" s="29">
        <v>914458</v>
      </c>
      <c r="C31" s="29">
        <v>4</v>
      </c>
      <c r="D31" s="29" t="s">
        <v>24</v>
      </c>
      <c r="E31" s="29" t="s">
        <v>25</v>
      </c>
      <c r="F31" s="30" t="s">
        <v>37</v>
      </c>
      <c r="G31" s="29">
        <v>1</v>
      </c>
      <c r="H31" s="31" t="s">
        <v>46</v>
      </c>
      <c r="I31" s="29" t="s">
        <v>28</v>
      </c>
      <c r="J31" s="32" t="s">
        <v>105</v>
      </c>
      <c r="K31" s="33" t="s">
        <v>106</v>
      </c>
      <c r="L31" s="42"/>
      <c r="M31" s="8"/>
      <c r="N31" s="6" t="str">
        <f>HYPERLINK(P31,"シラバス（" &amp; B31 &amp; ")")</f>
        <v>シラバス（914458)</v>
      </c>
      <c r="O31" s="27" t="s">
        <v>22</v>
      </c>
      <c r="P31" s="1" t="str">
        <f t="shared" si="1"/>
        <v>https://kyomu.adm.okayama-u.ac.jp/Portal/Public/Syllabus/DetailMain.aspx?lct_year=2024&amp;lct_cd=2024914458&amp;je_cd=1</v>
      </c>
    </row>
    <row r="32" spans="1:16" ht="90" customHeight="1" x14ac:dyDescent="0.25">
      <c r="A32" s="15"/>
      <c r="B32" s="29">
        <v>914483</v>
      </c>
      <c r="C32" s="29">
        <v>4</v>
      </c>
      <c r="D32" s="29" t="s">
        <v>24</v>
      </c>
      <c r="E32" s="29" t="s">
        <v>30</v>
      </c>
      <c r="F32" s="30" t="s">
        <v>39</v>
      </c>
      <c r="G32" s="29">
        <v>1</v>
      </c>
      <c r="H32" s="31" t="s">
        <v>41</v>
      </c>
      <c r="I32" s="29" t="s">
        <v>28</v>
      </c>
      <c r="J32" s="32" t="s">
        <v>78</v>
      </c>
      <c r="K32" s="33" t="s">
        <v>79</v>
      </c>
      <c r="L32" s="42" t="s">
        <v>80</v>
      </c>
      <c r="M32" s="7"/>
      <c r="N32" s="6" t="str">
        <f t="shared" si="0"/>
        <v>シラバス（914483)</v>
      </c>
      <c r="O32" s="27" t="s">
        <v>22</v>
      </c>
      <c r="P32" s="1" t="str">
        <f t="shared" si="1"/>
        <v>https://kyomu.adm.okayama-u.ac.jp/Portal/Public/Syllabus/DetailMain.aspx?lct_year=2024&amp;lct_cd=2024914483&amp;je_cd=1</v>
      </c>
    </row>
    <row r="33" spans="1:16" ht="60" customHeight="1" x14ac:dyDescent="0.25">
      <c r="A33" s="15"/>
      <c r="B33" s="29">
        <v>914484</v>
      </c>
      <c r="C33" s="35">
        <v>4</v>
      </c>
      <c r="D33" s="35" t="s">
        <v>32</v>
      </c>
      <c r="E33" s="35" t="s">
        <v>200</v>
      </c>
      <c r="F33" s="33" t="s">
        <v>39</v>
      </c>
      <c r="G33" s="35">
        <v>1</v>
      </c>
      <c r="H33" s="32" t="s">
        <v>40</v>
      </c>
      <c r="I33" s="35" t="s">
        <v>28</v>
      </c>
      <c r="J33" s="32" t="s">
        <v>123</v>
      </c>
      <c r="K33" s="33" t="s">
        <v>203</v>
      </c>
      <c r="L33" s="35" t="s">
        <v>208</v>
      </c>
      <c r="M33" s="7"/>
      <c r="N33" s="6" t="str">
        <f t="shared" si="0"/>
        <v>シラバス（914484)</v>
      </c>
      <c r="O33" s="27" t="s">
        <v>22</v>
      </c>
      <c r="P33" s="1" t="str">
        <f t="shared" si="1"/>
        <v>https://kyomu.adm.okayama-u.ac.jp/Portal/Public/Syllabus/DetailMain.aspx?lct_year=2024&amp;lct_cd=2024914484&amp;je_cd=1</v>
      </c>
    </row>
    <row r="34" spans="1:16" ht="80.099999999999994" customHeight="1" x14ac:dyDescent="0.25">
      <c r="A34" s="15"/>
      <c r="B34" s="29">
        <v>914485</v>
      </c>
      <c r="C34" s="29">
        <v>4</v>
      </c>
      <c r="D34" s="29" t="s">
        <v>32</v>
      </c>
      <c r="E34" s="29" t="s">
        <v>29</v>
      </c>
      <c r="F34" s="30" t="s">
        <v>39</v>
      </c>
      <c r="G34" s="29">
        <v>1</v>
      </c>
      <c r="H34" s="31" t="s">
        <v>35</v>
      </c>
      <c r="I34" s="29" t="s">
        <v>28</v>
      </c>
      <c r="J34" s="32" t="s">
        <v>102</v>
      </c>
      <c r="K34" s="32" t="s">
        <v>97</v>
      </c>
      <c r="L34" s="42" t="s">
        <v>103</v>
      </c>
      <c r="M34" s="7"/>
      <c r="N34" s="6" t="str">
        <f t="shared" si="0"/>
        <v>シラバス（914485)</v>
      </c>
      <c r="O34" s="27" t="s">
        <v>22</v>
      </c>
      <c r="P34" s="1" t="str">
        <f t="shared" si="1"/>
        <v>https://kyomu.adm.okayama-u.ac.jp/Portal/Public/Syllabus/DetailMain.aspx?lct_year=2024&amp;lct_cd=2024914485&amp;je_cd=1</v>
      </c>
    </row>
    <row r="35" spans="1:16" ht="80.099999999999994" customHeight="1" x14ac:dyDescent="0.25">
      <c r="A35" s="15"/>
      <c r="B35" s="29">
        <v>914486</v>
      </c>
      <c r="C35" s="29">
        <v>4</v>
      </c>
      <c r="D35" s="29" t="s">
        <v>32</v>
      </c>
      <c r="E35" s="29" t="s">
        <v>30</v>
      </c>
      <c r="F35" s="30" t="s">
        <v>39</v>
      </c>
      <c r="G35" s="29">
        <v>1</v>
      </c>
      <c r="H35" s="31" t="s">
        <v>35</v>
      </c>
      <c r="I35" s="29" t="s">
        <v>28</v>
      </c>
      <c r="J35" s="32" t="s">
        <v>102</v>
      </c>
      <c r="K35" s="33" t="s">
        <v>97</v>
      </c>
      <c r="L35" s="42" t="s">
        <v>104</v>
      </c>
      <c r="M35" s="7"/>
      <c r="N35" s="6" t="str">
        <f t="shared" si="0"/>
        <v>シラバス（914486)</v>
      </c>
      <c r="O35" s="27" t="s">
        <v>22</v>
      </c>
      <c r="P35" s="1" t="str">
        <f t="shared" si="1"/>
        <v>https://kyomu.adm.okayama-u.ac.jp/Portal/Public/Syllabus/DetailMain.aspx?lct_year=2024&amp;lct_cd=2024914486&amp;je_cd=1</v>
      </c>
    </row>
    <row r="36" spans="1:16" ht="60" customHeight="1" x14ac:dyDescent="0.25">
      <c r="A36" s="15"/>
      <c r="B36" s="29">
        <v>914487</v>
      </c>
      <c r="C36" s="29">
        <v>4</v>
      </c>
      <c r="D36" s="29" t="s">
        <v>33</v>
      </c>
      <c r="E36" s="29" t="s">
        <v>42</v>
      </c>
      <c r="F36" s="30" t="s">
        <v>39</v>
      </c>
      <c r="G36" s="29">
        <v>1</v>
      </c>
      <c r="H36" s="31" t="s">
        <v>43</v>
      </c>
      <c r="I36" s="29" t="s">
        <v>28</v>
      </c>
      <c r="J36" s="32" t="s">
        <v>192</v>
      </c>
      <c r="K36" s="32" t="s">
        <v>193</v>
      </c>
      <c r="L36" s="42" t="s">
        <v>194</v>
      </c>
      <c r="M36" s="7"/>
      <c r="N36" s="6" t="str">
        <f t="shared" si="0"/>
        <v>シラバス（914487)</v>
      </c>
      <c r="O36" s="27" t="s">
        <v>22</v>
      </c>
      <c r="P36" s="1" t="str">
        <f t="shared" si="1"/>
        <v>https://kyomu.adm.okayama-u.ac.jp/Portal/Public/Syllabus/DetailMain.aspx?lct_year=2024&amp;lct_cd=2024914487&amp;je_cd=1</v>
      </c>
    </row>
    <row r="37" spans="1:16" ht="60" customHeight="1" x14ac:dyDescent="0.25">
      <c r="A37" s="15"/>
      <c r="B37" s="29">
        <v>914488</v>
      </c>
      <c r="C37" s="29">
        <v>4</v>
      </c>
      <c r="D37" s="29" t="s">
        <v>33</v>
      </c>
      <c r="E37" s="29" t="s">
        <v>30</v>
      </c>
      <c r="F37" s="30" t="s">
        <v>39</v>
      </c>
      <c r="G37" s="29">
        <v>1</v>
      </c>
      <c r="H37" s="31" t="s">
        <v>34</v>
      </c>
      <c r="I37" s="29" t="s">
        <v>28</v>
      </c>
      <c r="J37" s="46" t="s">
        <v>111</v>
      </c>
      <c r="K37" s="33" t="s">
        <v>115</v>
      </c>
      <c r="L37" s="42" t="s">
        <v>113</v>
      </c>
      <c r="M37" s="8"/>
      <c r="N37" s="6" t="str">
        <f t="shared" si="0"/>
        <v>シラバス（914488)</v>
      </c>
      <c r="O37" s="27" t="s">
        <v>22</v>
      </c>
      <c r="P37" s="1" t="str">
        <f t="shared" si="1"/>
        <v>https://kyomu.adm.okayama-u.ac.jp/Portal/Public/Syllabus/DetailMain.aspx?lct_year=2024&amp;lct_cd=2024914488&amp;je_cd=1</v>
      </c>
    </row>
    <row r="38" spans="1:16" ht="90" customHeight="1" x14ac:dyDescent="0.25">
      <c r="A38" s="15"/>
      <c r="B38" s="29">
        <v>914489</v>
      </c>
      <c r="C38" s="29">
        <v>4</v>
      </c>
      <c r="D38" s="29" t="s">
        <v>36</v>
      </c>
      <c r="E38" s="29" t="s">
        <v>42</v>
      </c>
      <c r="F38" s="30" t="s">
        <v>39</v>
      </c>
      <c r="G38" s="29">
        <v>1</v>
      </c>
      <c r="H38" s="31" t="s">
        <v>45</v>
      </c>
      <c r="I38" s="29" t="s">
        <v>28</v>
      </c>
      <c r="J38" s="32" t="s">
        <v>142</v>
      </c>
      <c r="K38" s="37" t="s">
        <v>143</v>
      </c>
      <c r="L38" s="42" t="s">
        <v>144</v>
      </c>
      <c r="M38" s="7"/>
      <c r="N38" s="6" t="str">
        <f t="shared" si="0"/>
        <v>シラバス（914489)</v>
      </c>
      <c r="O38" s="27" t="s">
        <v>22</v>
      </c>
      <c r="P38" s="1" t="str">
        <f t="shared" si="1"/>
        <v>https://kyomu.adm.okayama-u.ac.jp/Portal/Public/Syllabus/DetailMain.aspx?lct_year=2024&amp;lct_cd=2024914489&amp;je_cd=1</v>
      </c>
    </row>
    <row r="39" spans="1:16" ht="60" customHeight="1" x14ac:dyDescent="0.25">
      <c r="A39" s="17"/>
      <c r="B39" s="29">
        <v>914491</v>
      </c>
      <c r="C39" s="29">
        <v>4</v>
      </c>
      <c r="D39" s="29" t="s">
        <v>36</v>
      </c>
      <c r="E39" s="29" t="s">
        <v>29</v>
      </c>
      <c r="F39" s="30" t="s">
        <v>39</v>
      </c>
      <c r="G39" s="29">
        <v>1</v>
      </c>
      <c r="H39" s="31" t="s">
        <v>31</v>
      </c>
      <c r="I39" s="29" t="s">
        <v>28</v>
      </c>
      <c r="J39" s="32" t="s">
        <v>126</v>
      </c>
      <c r="K39" s="33" t="s">
        <v>127</v>
      </c>
      <c r="L39" s="42" t="s">
        <v>131</v>
      </c>
      <c r="M39" s="7"/>
      <c r="N39" s="6" t="str">
        <f t="shared" si="0"/>
        <v>シラバス（914491)</v>
      </c>
      <c r="O39" s="27" t="s">
        <v>22</v>
      </c>
      <c r="P39" s="1" t="str">
        <f t="shared" si="1"/>
        <v>https://kyomu.adm.okayama-u.ac.jp/Portal/Public/Syllabus/DetailMain.aspx?lct_year=2024&amp;lct_cd=2024914491&amp;je_cd=1</v>
      </c>
    </row>
    <row r="40" spans="1:16" ht="60" customHeight="1" x14ac:dyDescent="0.25">
      <c r="A40" s="17"/>
      <c r="B40" s="29">
        <v>914492</v>
      </c>
      <c r="C40" s="29">
        <v>4</v>
      </c>
      <c r="D40" s="29" t="s">
        <v>36</v>
      </c>
      <c r="E40" s="29" t="s">
        <v>30</v>
      </c>
      <c r="F40" s="30" t="s">
        <v>39</v>
      </c>
      <c r="G40" s="29">
        <v>1</v>
      </c>
      <c r="H40" s="31" t="s">
        <v>27</v>
      </c>
      <c r="I40" s="29" t="s">
        <v>28</v>
      </c>
      <c r="J40" s="32" t="s">
        <v>181</v>
      </c>
      <c r="K40" s="33" t="s">
        <v>182</v>
      </c>
      <c r="L40" s="42" t="s">
        <v>187</v>
      </c>
      <c r="M40" s="7"/>
      <c r="N40" s="6" t="str">
        <f t="shared" si="0"/>
        <v>シラバス（914492)</v>
      </c>
      <c r="O40" s="27" t="s">
        <v>22</v>
      </c>
      <c r="P40" s="1" t="str">
        <f t="shared" si="1"/>
        <v>https://kyomu.adm.okayama-u.ac.jp/Portal/Public/Syllabus/DetailMain.aspx?lct_year=2024&amp;lct_cd=2024914492&amp;je_cd=1</v>
      </c>
    </row>
    <row r="41" spans="1:16" ht="120" customHeight="1" x14ac:dyDescent="0.25">
      <c r="A41" s="25" t="s">
        <v>1</v>
      </c>
      <c r="B41" s="29">
        <v>914449</v>
      </c>
      <c r="C41" s="29">
        <v>1</v>
      </c>
      <c r="D41" s="29" t="s">
        <v>24</v>
      </c>
      <c r="E41" s="29" t="s">
        <v>29</v>
      </c>
      <c r="F41" s="30" t="s">
        <v>47</v>
      </c>
      <c r="G41" s="29">
        <v>1</v>
      </c>
      <c r="H41" s="31" t="s">
        <v>46</v>
      </c>
      <c r="I41" s="29" t="s">
        <v>28</v>
      </c>
      <c r="J41" s="32" t="s">
        <v>107</v>
      </c>
      <c r="K41" s="33" t="s">
        <v>108</v>
      </c>
      <c r="L41" s="42" t="s">
        <v>109</v>
      </c>
      <c r="M41" s="7"/>
      <c r="N41" s="6" t="str">
        <f t="shared" si="0"/>
        <v>シラバス（914449)</v>
      </c>
      <c r="O41" s="27" t="s">
        <v>22</v>
      </c>
      <c r="P41" s="1" t="str">
        <f t="shared" si="1"/>
        <v>https://kyomu.adm.okayama-u.ac.jp/Portal/Public/Syllabus/DetailMain.aspx?lct_year=2024&amp;lct_cd=2024914449&amp;je_cd=1</v>
      </c>
    </row>
    <row r="42" spans="1:16" ht="99.95" customHeight="1" x14ac:dyDescent="0.25">
      <c r="A42" s="17"/>
      <c r="B42" s="29">
        <v>914450</v>
      </c>
      <c r="C42" s="29">
        <v>1</v>
      </c>
      <c r="D42" s="29" t="s">
        <v>24</v>
      </c>
      <c r="E42" s="29" t="s">
        <v>30</v>
      </c>
      <c r="F42" s="30" t="s">
        <v>47</v>
      </c>
      <c r="G42" s="29">
        <v>1</v>
      </c>
      <c r="H42" s="31" t="s">
        <v>48</v>
      </c>
      <c r="I42" s="29" t="s">
        <v>28</v>
      </c>
      <c r="J42" s="32" t="s">
        <v>116</v>
      </c>
      <c r="K42" s="38" t="s">
        <v>117</v>
      </c>
      <c r="L42" s="42" t="s">
        <v>118</v>
      </c>
      <c r="M42" s="7"/>
      <c r="N42" s="6" t="str">
        <f t="shared" si="0"/>
        <v>シラバス（914450)</v>
      </c>
      <c r="O42" s="27" t="s">
        <v>22</v>
      </c>
      <c r="P42" s="1" t="str">
        <f t="shared" si="1"/>
        <v>https://kyomu.adm.okayama-u.ac.jp/Portal/Public/Syllabus/DetailMain.aspx?lct_year=2024&amp;lct_cd=2024914450&amp;je_cd=1</v>
      </c>
    </row>
    <row r="43" spans="1:16" ht="60" customHeight="1" x14ac:dyDescent="0.25">
      <c r="A43" s="17"/>
      <c r="B43" s="29">
        <v>914451</v>
      </c>
      <c r="C43" s="29">
        <v>2</v>
      </c>
      <c r="D43" s="29" t="s">
        <v>24</v>
      </c>
      <c r="E43" s="29" t="s">
        <v>30</v>
      </c>
      <c r="F43" s="30" t="s">
        <v>47</v>
      </c>
      <c r="G43" s="29">
        <v>1</v>
      </c>
      <c r="H43" s="31" t="s">
        <v>44</v>
      </c>
      <c r="I43" s="29" t="s">
        <v>28</v>
      </c>
      <c r="J43" s="32" t="s">
        <v>87</v>
      </c>
      <c r="K43" s="32" t="s">
        <v>88</v>
      </c>
      <c r="L43" s="42"/>
      <c r="M43" s="8"/>
      <c r="N43" s="6" t="str">
        <f t="shared" si="0"/>
        <v>シラバス（914451)</v>
      </c>
      <c r="O43" s="27" t="s">
        <v>22</v>
      </c>
      <c r="P43" s="1" t="str">
        <f t="shared" si="1"/>
        <v>https://kyomu.adm.okayama-u.ac.jp/Portal/Public/Syllabus/DetailMain.aspx?lct_year=2024&amp;lct_cd=2024914451&amp;je_cd=1</v>
      </c>
    </row>
    <row r="44" spans="1:16" ht="99.95" customHeight="1" x14ac:dyDescent="0.25">
      <c r="A44" s="17"/>
      <c r="B44" s="29">
        <v>914452</v>
      </c>
      <c r="C44" s="29">
        <v>2</v>
      </c>
      <c r="D44" s="29" t="s">
        <v>24</v>
      </c>
      <c r="E44" s="29" t="s">
        <v>30</v>
      </c>
      <c r="F44" s="30" t="s">
        <v>47</v>
      </c>
      <c r="G44" s="29">
        <v>1</v>
      </c>
      <c r="H44" s="31" t="s">
        <v>48</v>
      </c>
      <c r="I44" s="29" t="s">
        <v>28</v>
      </c>
      <c r="J44" s="32" t="s">
        <v>116</v>
      </c>
      <c r="K44" s="33" t="s">
        <v>117</v>
      </c>
      <c r="L44" s="42" t="s">
        <v>119</v>
      </c>
      <c r="M44" s="8"/>
      <c r="N44" s="6" t="str">
        <f t="shared" si="0"/>
        <v>シラバス（914452)</v>
      </c>
      <c r="O44" s="27" t="s">
        <v>22</v>
      </c>
      <c r="P44" s="1" t="str">
        <f t="shared" si="1"/>
        <v>https://kyomu.adm.okayama-u.ac.jp/Portal/Public/Syllabus/DetailMain.aspx?lct_year=2024&amp;lct_cd=2024914452&amp;je_cd=1</v>
      </c>
    </row>
    <row r="45" spans="1:16" ht="120" customHeight="1" x14ac:dyDescent="0.25">
      <c r="A45" s="17"/>
      <c r="B45" s="29">
        <v>914453</v>
      </c>
      <c r="C45" s="29">
        <v>3</v>
      </c>
      <c r="D45" s="29" t="s">
        <v>36</v>
      </c>
      <c r="E45" s="29" t="s">
        <v>30</v>
      </c>
      <c r="F45" s="30" t="s">
        <v>47</v>
      </c>
      <c r="G45" s="29">
        <v>1</v>
      </c>
      <c r="H45" s="31" t="s">
        <v>46</v>
      </c>
      <c r="I45" s="29" t="s">
        <v>28</v>
      </c>
      <c r="J45" s="32" t="s">
        <v>107</v>
      </c>
      <c r="K45" s="36" t="s">
        <v>108</v>
      </c>
      <c r="L45" s="42" t="s">
        <v>110</v>
      </c>
      <c r="M45" s="7"/>
      <c r="N45" s="6" t="str">
        <f t="shared" si="0"/>
        <v>シラバス（914453)</v>
      </c>
      <c r="O45" s="27" t="s">
        <v>22</v>
      </c>
      <c r="P45" s="1" t="str">
        <f t="shared" si="1"/>
        <v>https://kyomu.adm.okayama-u.ac.jp/Portal/Public/Syllabus/DetailMain.aspx?lct_year=2024&amp;lct_cd=2024914453&amp;je_cd=1</v>
      </c>
    </row>
    <row r="46" spans="1:16" ht="60" customHeight="1" x14ac:dyDescent="0.25">
      <c r="A46" s="17"/>
      <c r="B46" s="29">
        <v>914454</v>
      </c>
      <c r="C46" s="29">
        <v>4</v>
      </c>
      <c r="D46" s="29" t="s">
        <v>24</v>
      </c>
      <c r="E46" s="29" t="s">
        <v>30</v>
      </c>
      <c r="F46" s="30" t="s">
        <v>47</v>
      </c>
      <c r="G46" s="29">
        <v>1</v>
      </c>
      <c r="H46" s="31" t="s">
        <v>44</v>
      </c>
      <c r="I46" s="29" t="s">
        <v>28</v>
      </c>
      <c r="J46" s="32" t="s">
        <v>87</v>
      </c>
      <c r="K46" s="32" t="s">
        <v>89</v>
      </c>
      <c r="L46" s="42" t="s">
        <v>90</v>
      </c>
      <c r="M46" s="7"/>
      <c r="N46" s="6" t="str">
        <f>HYPERLINK(P46,"シラバス（" &amp; B46 &amp; ")")</f>
        <v>シラバス（914454)</v>
      </c>
      <c r="O46" s="27" t="s">
        <v>22</v>
      </c>
      <c r="P46" s="1" t="str">
        <f t="shared" si="1"/>
        <v>https://kyomu.adm.okayama-u.ac.jp/Portal/Public/Syllabus/DetailMain.aspx?lct_year=2024&amp;lct_cd=2024914454&amp;je_cd=1</v>
      </c>
    </row>
    <row r="47" spans="1:16" ht="60" customHeight="1" x14ac:dyDescent="0.25">
      <c r="A47" s="25" t="s">
        <v>0</v>
      </c>
      <c r="B47" s="29">
        <v>914440</v>
      </c>
      <c r="C47" s="35">
        <v>1</v>
      </c>
      <c r="D47" s="35" t="s">
        <v>32</v>
      </c>
      <c r="E47" s="35" t="s">
        <v>29</v>
      </c>
      <c r="F47" s="33" t="s">
        <v>226</v>
      </c>
      <c r="G47" s="35">
        <v>1</v>
      </c>
      <c r="H47" s="32" t="s">
        <v>40</v>
      </c>
      <c r="I47" s="35" t="s">
        <v>28</v>
      </c>
      <c r="J47" s="32" t="s">
        <v>212</v>
      </c>
      <c r="K47" s="36" t="s">
        <v>213</v>
      </c>
      <c r="L47" s="42" t="s">
        <v>214</v>
      </c>
      <c r="M47" s="7"/>
      <c r="N47" s="6" t="str">
        <f t="shared" si="0"/>
        <v>シラバス（914440)</v>
      </c>
      <c r="O47" s="27" t="s">
        <v>22</v>
      </c>
      <c r="P47" s="1" t="str">
        <f t="shared" si="1"/>
        <v>https://kyomu.adm.okayama-u.ac.jp/Portal/Public/Syllabus/DetailMain.aspx?lct_year=2024&amp;lct_cd=2024914440&amp;je_cd=1</v>
      </c>
    </row>
    <row r="48" spans="1:16" ht="120" customHeight="1" x14ac:dyDescent="0.25">
      <c r="A48" s="17"/>
      <c r="B48" s="29">
        <v>914438</v>
      </c>
      <c r="C48" s="29">
        <v>2</v>
      </c>
      <c r="D48" s="29" t="s">
        <v>24</v>
      </c>
      <c r="E48" s="29" t="s">
        <v>30</v>
      </c>
      <c r="F48" s="30" t="s">
        <v>50</v>
      </c>
      <c r="G48" s="29">
        <v>1</v>
      </c>
      <c r="H48" s="31" t="s">
        <v>43</v>
      </c>
      <c r="I48" s="29" t="s">
        <v>28</v>
      </c>
      <c r="J48" s="32" t="s">
        <v>195</v>
      </c>
      <c r="K48" s="33" t="s">
        <v>196</v>
      </c>
      <c r="L48" s="42" t="s">
        <v>197</v>
      </c>
      <c r="M48" s="7"/>
      <c r="N48" s="6" t="str">
        <f>HYPERLINK(P48,"シラバス（" &amp; B48 &amp; ")")</f>
        <v>シラバス（914438)</v>
      </c>
      <c r="O48" s="27" t="s">
        <v>22</v>
      </c>
      <c r="P48" s="1" t="str">
        <f t="shared" si="1"/>
        <v>https://kyomu.adm.okayama-u.ac.jp/Portal/Public/Syllabus/DetailMain.aspx?lct_year=2024&amp;lct_cd=2024914438&amp;je_cd=1</v>
      </c>
    </row>
    <row r="49" spans="1:16" ht="60" customHeight="1" x14ac:dyDescent="0.25">
      <c r="A49" s="17"/>
      <c r="B49" s="29">
        <v>914442</v>
      </c>
      <c r="C49" s="35">
        <v>2</v>
      </c>
      <c r="D49" s="35" t="s">
        <v>32</v>
      </c>
      <c r="E49" s="35" t="s">
        <v>29</v>
      </c>
      <c r="F49" s="33" t="s">
        <v>51</v>
      </c>
      <c r="G49" s="35">
        <v>1</v>
      </c>
      <c r="H49" s="32" t="s">
        <v>40</v>
      </c>
      <c r="I49" s="35" t="s">
        <v>28</v>
      </c>
      <c r="J49" s="32" t="s">
        <v>216</v>
      </c>
      <c r="K49" s="36" t="s">
        <v>217</v>
      </c>
      <c r="L49" s="42" t="s">
        <v>218</v>
      </c>
      <c r="M49" s="7"/>
      <c r="N49" s="6" t="str">
        <f t="shared" si="0"/>
        <v>シラバス（914442)</v>
      </c>
      <c r="O49" s="27" t="s">
        <v>22</v>
      </c>
      <c r="P49" s="1" t="str">
        <f t="shared" si="1"/>
        <v>https://kyomu.adm.okayama-u.ac.jp/Portal/Public/Syllabus/DetailMain.aspx?lct_year=2024&amp;lct_cd=2024914442&amp;je_cd=1</v>
      </c>
    </row>
    <row r="50" spans="1:16" ht="60" customHeight="1" x14ac:dyDescent="0.25">
      <c r="A50" s="17"/>
      <c r="B50" s="29">
        <v>914443</v>
      </c>
      <c r="C50" s="35">
        <v>3</v>
      </c>
      <c r="D50" s="35" t="s">
        <v>33</v>
      </c>
      <c r="E50" s="35" t="s">
        <v>25</v>
      </c>
      <c r="F50" s="33" t="s">
        <v>49</v>
      </c>
      <c r="G50" s="35">
        <v>1</v>
      </c>
      <c r="H50" s="32" t="s">
        <v>40</v>
      </c>
      <c r="I50" s="35" t="s">
        <v>28</v>
      </c>
      <c r="J50" s="32" t="s">
        <v>212</v>
      </c>
      <c r="K50" s="36" t="s">
        <v>213</v>
      </c>
      <c r="L50" s="42" t="s">
        <v>219</v>
      </c>
      <c r="M50" s="7"/>
      <c r="N50" s="6" t="str">
        <f t="shared" si="0"/>
        <v>シラバス（914443)</v>
      </c>
      <c r="O50" s="27" t="s">
        <v>22</v>
      </c>
      <c r="P50" s="1" t="str">
        <f t="shared" si="1"/>
        <v>https://kyomu.adm.okayama-u.ac.jp/Portal/Public/Syllabus/DetailMain.aspx?lct_year=2024&amp;lct_cd=2024914443&amp;je_cd=1</v>
      </c>
    </row>
    <row r="51" spans="1:16" ht="90" customHeight="1" x14ac:dyDescent="0.25">
      <c r="A51" s="17"/>
      <c r="B51" s="34">
        <v>914444</v>
      </c>
      <c r="C51" s="29">
        <v>3</v>
      </c>
      <c r="D51" s="29" t="s">
        <v>33</v>
      </c>
      <c r="E51" s="29" t="s">
        <v>30</v>
      </c>
      <c r="F51" s="30" t="s">
        <v>49</v>
      </c>
      <c r="G51" s="29">
        <v>1</v>
      </c>
      <c r="H51" s="31" t="s">
        <v>52</v>
      </c>
      <c r="I51" s="29" t="s">
        <v>28</v>
      </c>
      <c r="J51" s="40" t="s">
        <v>164</v>
      </c>
      <c r="K51" s="39" t="s">
        <v>165</v>
      </c>
      <c r="L51" s="44"/>
      <c r="M51" s="28"/>
      <c r="N51" s="6" t="str">
        <f t="shared" si="0"/>
        <v>シラバス（914444)</v>
      </c>
      <c r="O51" s="27" t="s">
        <v>22</v>
      </c>
      <c r="P51" s="1" t="str">
        <f t="shared" si="1"/>
        <v>https://kyomu.adm.okayama-u.ac.jp/Portal/Public/Syllabus/DetailMain.aspx?lct_year=2024&amp;lct_cd=2024914444&amp;je_cd=1</v>
      </c>
    </row>
    <row r="52" spans="1:16" ht="75" x14ac:dyDescent="0.25">
      <c r="A52" s="17"/>
      <c r="B52" s="34">
        <v>914445</v>
      </c>
      <c r="C52" s="29">
        <v>3</v>
      </c>
      <c r="D52" s="29" t="s">
        <v>36</v>
      </c>
      <c r="E52" s="29" t="s">
        <v>30</v>
      </c>
      <c r="F52" s="30" t="s">
        <v>49</v>
      </c>
      <c r="G52" s="29">
        <v>1</v>
      </c>
      <c r="H52" s="31" t="s">
        <v>53</v>
      </c>
      <c r="I52" s="29" t="s">
        <v>28</v>
      </c>
      <c r="J52" s="32" t="s">
        <v>174</v>
      </c>
      <c r="K52" s="32" t="s">
        <v>175</v>
      </c>
      <c r="L52" s="42" t="s">
        <v>176</v>
      </c>
      <c r="M52" s="28"/>
      <c r="N52" s="6" t="str">
        <f t="shared" si="0"/>
        <v>シラバス（914445)</v>
      </c>
      <c r="O52" s="27" t="s">
        <v>22</v>
      </c>
      <c r="P52" s="1" t="str">
        <f t="shared" si="1"/>
        <v>https://kyomu.adm.okayama-u.ac.jp/Portal/Public/Syllabus/DetailMain.aspx?lct_year=2024&amp;lct_cd=2024914445&amp;je_cd=1</v>
      </c>
    </row>
    <row r="53" spans="1:16" ht="60" customHeight="1" x14ac:dyDescent="0.25">
      <c r="A53" s="17"/>
      <c r="B53" s="34">
        <v>914446</v>
      </c>
      <c r="C53" s="35">
        <v>4</v>
      </c>
      <c r="D53" s="35" t="s">
        <v>220</v>
      </c>
      <c r="E53" s="35" t="s">
        <v>25</v>
      </c>
      <c r="F53" s="33" t="s">
        <v>51</v>
      </c>
      <c r="G53" s="35">
        <v>1</v>
      </c>
      <c r="H53" s="32" t="s">
        <v>40</v>
      </c>
      <c r="I53" s="35" t="s">
        <v>28</v>
      </c>
      <c r="J53" s="32" t="s">
        <v>216</v>
      </c>
      <c r="K53" s="36" t="s">
        <v>217</v>
      </c>
      <c r="L53" s="42" t="s">
        <v>221</v>
      </c>
      <c r="M53" s="7"/>
      <c r="N53" s="14" t="str">
        <f t="shared" si="0"/>
        <v>シラバス（914446)</v>
      </c>
      <c r="O53" s="27" t="s">
        <v>22</v>
      </c>
      <c r="P53" s="1" t="str">
        <f t="shared" si="1"/>
        <v>https://kyomu.adm.okayama-u.ac.jp/Portal/Public/Syllabus/DetailMain.aspx?lct_year=2024&amp;lct_cd=2024914446&amp;je_cd=1</v>
      </c>
    </row>
    <row r="54" spans="1:16" ht="99.95" customHeight="1" x14ac:dyDescent="0.25">
      <c r="A54" s="17"/>
      <c r="B54" s="34">
        <v>914447</v>
      </c>
      <c r="C54" s="29">
        <v>4</v>
      </c>
      <c r="D54" s="29" t="s">
        <v>33</v>
      </c>
      <c r="E54" s="29" t="s">
        <v>30</v>
      </c>
      <c r="F54" s="30" t="s">
        <v>51</v>
      </c>
      <c r="G54" s="29">
        <v>1</v>
      </c>
      <c r="H54" s="31" t="s">
        <v>52</v>
      </c>
      <c r="I54" s="29" t="s">
        <v>28</v>
      </c>
      <c r="J54" s="39" t="s">
        <v>164</v>
      </c>
      <c r="K54" s="39" t="s">
        <v>165</v>
      </c>
      <c r="L54" s="44"/>
      <c r="M54" s="28"/>
      <c r="N54" s="6" t="str">
        <f t="shared" si="0"/>
        <v>シラバス（914447)</v>
      </c>
      <c r="O54" s="27" t="s">
        <v>22</v>
      </c>
      <c r="P54" s="1" t="str">
        <f t="shared" si="1"/>
        <v>https://kyomu.adm.okayama-u.ac.jp/Portal/Public/Syllabus/DetailMain.aspx?lct_year=2024&amp;lct_cd=2024914447&amp;je_cd=1</v>
      </c>
    </row>
    <row r="55" spans="1:16" ht="80.099999999999994" customHeight="1" x14ac:dyDescent="0.25">
      <c r="A55" s="17"/>
      <c r="B55" s="34">
        <v>914448</v>
      </c>
      <c r="C55" s="29">
        <v>4</v>
      </c>
      <c r="D55" s="29" t="s">
        <v>36</v>
      </c>
      <c r="E55" s="29" t="s">
        <v>30</v>
      </c>
      <c r="F55" s="30" t="s">
        <v>51</v>
      </c>
      <c r="G55" s="29">
        <v>1</v>
      </c>
      <c r="H55" s="31" t="s">
        <v>53</v>
      </c>
      <c r="I55" s="29" t="s">
        <v>28</v>
      </c>
      <c r="J55" s="35" t="s">
        <v>174</v>
      </c>
      <c r="K55" s="32" t="s">
        <v>175</v>
      </c>
      <c r="L55" s="42" t="s">
        <v>177</v>
      </c>
      <c r="M55" s="7"/>
      <c r="N55" s="6" t="str">
        <f>HYPERLINK(P55,"シラバス（" &amp; B55 &amp; ")")</f>
        <v>シラバス（914448)</v>
      </c>
      <c r="O55" s="27" t="s">
        <v>22</v>
      </c>
      <c r="P55" s="1" t="str">
        <f t="shared" si="1"/>
        <v>https://kyomu.adm.okayama-u.ac.jp/Portal/Public/Syllabus/DetailMain.aspx?lct_year=2024&amp;lct_cd=2024914448&amp;je_cd=1</v>
      </c>
    </row>
    <row r="56" spans="1:16" ht="80.099999999999994" customHeight="1" x14ac:dyDescent="0.25">
      <c r="A56" s="25" t="s">
        <v>21</v>
      </c>
      <c r="B56" s="34">
        <v>914401</v>
      </c>
      <c r="C56" s="29">
        <v>1</v>
      </c>
      <c r="D56" s="29" t="s">
        <v>32</v>
      </c>
      <c r="E56" s="29" t="s">
        <v>25</v>
      </c>
      <c r="F56" s="30" t="s">
        <v>54</v>
      </c>
      <c r="G56" s="29">
        <v>1</v>
      </c>
      <c r="H56" s="31" t="s">
        <v>55</v>
      </c>
      <c r="I56" s="29" t="s">
        <v>28</v>
      </c>
      <c r="J56" s="32" t="s">
        <v>136</v>
      </c>
      <c r="K56" s="32" t="s">
        <v>137</v>
      </c>
      <c r="L56" s="42" t="s">
        <v>81</v>
      </c>
      <c r="M56" s="11" t="s">
        <v>16</v>
      </c>
      <c r="N56" s="14" t="str">
        <f t="shared" ref="N56" si="7">HYPERLINK(P56,"シラバス（" &amp; B56 &amp; ")")</f>
        <v>シラバス（914401)</v>
      </c>
      <c r="O56" s="27" t="s">
        <v>22</v>
      </c>
      <c r="P56" s="1" t="str">
        <f t="shared" si="1"/>
        <v>https://kyomu.adm.okayama-u.ac.jp/Portal/Public/Syllabus/DetailMain.aspx?lct_year=2024&amp;lct_cd=2024914401&amp;je_cd=1</v>
      </c>
    </row>
    <row r="57" spans="1:16" ht="110.1" customHeight="1" x14ac:dyDescent="0.25">
      <c r="A57" s="17"/>
      <c r="B57" s="29">
        <v>914402</v>
      </c>
      <c r="C57" s="29">
        <v>1</v>
      </c>
      <c r="D57" s="29" t="s">
        <v>36</v>
      </c>
      <c r="E57" s="29" t="s">
        <v>29</v>
      </c>
      <c r="F57" s="30" t="s">
        <v>54</v>
      </c>
      <c r="G57" s="29">
        <v>1</v>
      </c>
      <c r="H57" s="31" t="s">
        <v>56</v>
      </c>
      <c r="I57" s="29" t="s">
        <v>28</v>
      </c>
      <c r="J57" s="33" t="s">
        <v>156</v>
      </c>
      <c r="K57" s="32" t="s">
        <v>157</v>
      </c>
      <c r="L57" s="42"/>
      <c r="M57" s="16" t="s">
        <v>16</v>
      </c>
      <c r="N57" s="6" t="str">
        <f t="shared" si="0"/>
        <v>シラバス（914402)</v>
      </c>
      <c r="O57" s="27" t="s">
        <v>22</v>
      </c>
      <c r="P57" s="1" t="str">
        <f t="shared" si="1"/>
        <v>https://kyomu.adm.okayama-u.ac.jp/Portal/Public/Syllabus/DetailMain.aspx?lct_year=2024&amp;lct_cd=2024914402&amp;je_cd=1</v>
      </c>
    </row>
    <row r="58" spans="1:16" ht="110.1" customHeight="1" x14ac:dyDescent="0.25">
      <c r="A58" s="17"/>
      <c r="B58" s="29">
        <v>914403</v>
      </c>
      <c r="C58" s="29">
        <v>2</v>
      </c>
      <c r="D58" s="29" t="s">
        <v>36</v>
      </c>
      <c r="E58" s="29" t="s">
        <v>29</v>
      </c>
      <c r="F58" s="30" t="s">
        <v>54</v>
      </c>
      <c r="G58" s="29">
        <v>1</v>
      </c>
      <c r="H58" s="31" t="s">
        <v>56</v>
      </c>
      <c r="I58" s="29" t="s">
        <v>28</v>
      </c>
      <c r="J58" s="32" t="s">
        <v>156</v>
      </c>
      <c r="K58" s="32" t="s">
        <v>157</v>
      </c>
      <c r="L58" s="42"/>
      <c r="M58" s="16" t="s">
        <v>16</v>
      </c>
      <c r="N58" s="6" t="str">
        <f t="shared" si="0"/>
        <v>シラバス（914403)</v>
      </c>
      <c r="O58" s="27" t="s">
        <v>22</v>
      </c>
      <c r="P58" s="1" t="str">
        <f t="shared" si="1"/>
        <v>https://kyomu.adm.okayama-u.ac.jp/Portal/Public/Syllabus/DetailMain.aspx?lct_year=2024&amp;lct_cd=2024914403&amp;je_cd=1</v>
      </c>
    </row>
    <row r="59" spans="1:16" ht="159.94999999999999" customHeight="1" x14ac:dyDescent="0.25">
      <c r="A59" s="17"/>
      <c r="B59" s="34">
        <v>914404</v>
      </c>
      <c r="C59" s="29">
        <v>1</v>
      </c>
      <c r="D59" s="29" t="s">
        <v>24</v>
      </c>
      <c r="E59" s="29" t="s">
        <v>25</v>
      </c>
      <c r="F59" s="30" t="s">
        <v>57</v>
      </c>
      <c r="G59" s="29">
        <v>1</v>
      </c>
      <c r="H59" s="31" t="s">
        <v>58</v>
      </c>
      <c r="I59" s="29" t="s">
        <v>28</v>
      </c>
      <c r="J59" s="39" t="s">
        <v>132</v>
      </c>
      <c r="K59" s="40" t="s">
        <v>133</v>
      </c>
      <c r="L59" s="44"/>
      <c r="M59" s="28" t="s">
        <v>134</v>
      </c>
      <c r="N59" s="14" t="str">
        <f t="shared" si="0"/>
        <v>シラバス（914404)</v>
      </c>
      <c r="O59" s="27" t="s">
        <v>22</v>
      </c>
      <c r="P59" s="1" t="str">
        <f t="shared" si="1"/>
        <v>https://kyomu.adm.okayama-u.ac.jp/Portal/Public/Syllabus/DetailMain.aspx?lct_year=2024&amp;lct_cd=2024914404&amp;je_cd=1</v>
      </c>
    </row>
    <row r="60" spans="1:16" ht="159.94999999999999" customHeight="1" x14ac:dyDescent="0.25">
      <c r="A60" s="17"/>
      <c r="B60" s="29">
        <v>914405</v>
      </c>
      <c r="C60" s="29">
        <v>2</v>
      </c>
      <c r="D60" s="29" t="s">
        <v>24</v>
      </c>
      <c r="E60" s="29" t="s">
        <v>25</v>
      </c>
      <c r="F60" s="30" t="s">
        <v>59</v>
      </c>
      <c r="G60" s="29">
        <v>1</v>
      </c>
      <c r="H60" s="31" t="s">
        <v>58</v>
      </c>
      <c r="I60" s="29" t="s">
        <v>28</v>
      </c>
      <c r="J60" s="39" t="s">
        <v>132</v>
      </c>
      <c r="K60" s="40" t="s">
        <v>133</v>
      </c>
      <c r="L60" s="44"/>
      <c r="M60" s="28" t="s">
        <v>134</v>
      </c>
      <c r="N60" s="6" t="str">
        <f t="shared" si="0"/>
        <v>シラバス（914405)</v>
      </c>
      <c r="O60" s="27" t="s">
        <v>22</v>
      </c>
      <c r="P60" s="1" t="str">
        <f t="shared" si="1"/>
        <v>https://kyomu.adm.okayama-u.ac.jp/Portal/Public/Syllabus/DetailMain.aspx?lct_year=2024&amp;lct_cd=2024914405&amp;je_cd=1</v>
      </c>
    </row>
    <row r="61" spans="1:16" ht="150" customHeight="1" x14ac:dyDescent="0.25">
      <c r="A61" s="17"/>
      <c r="B61" s="29">
        <v>914493</v>
      </c>
      <c r="C61" s="29">
        <v>4</v>
      </c>
      <c r="D61" s="29" t="s">
        <v>33</v>
      </c>
      <c r="E61" s="29" t="s">
        <v>30</v>
      </c>
      <c r="F61" s="30" t="s">
        <v>60</v>
      </c>
      <c r="G61" s="29">
        <v>1</v>
      </c>
      <c r="H61" s="31" t="s">
        <v>61</v>
      </c>
      <c r="I61" s="29" t="s">
        <v>28</v>
      </c>
      <c r="J61" s="32" t="s">
        <v>163</v>
      </c>
      <c r="K61" s="33" t="s">
        <v>230</v>
      </c>
      <c r="L61" s="42"/>
      <c r="M61" s="16" t="s">
        <v>17</v>
      </c>
      <c r="N61" s="6" t="str">
        <f t="shared" si="0"/>
        <v>シラバス（914493)</v>
      </c>
      <c r="O61" s="27" t="s">
        <v>22</v>
      </c>
      <c r="P61" s="1" t="str">
        <f t="shared" si="1"/>
        <v>https://kyomu.adm.okayama-u.ac.jp/Portal/Public/Syllabus/DetailMain.aspx?lct_year=2024&amp;lct_cd=2024914493&amp;je_cd=1</v>
      </c>
    </row>
    <row r="62" spans="1:16" ht="150" x14ac:dyDescent="0.25">
      <c r="A62" s="17"/>
      <c r="B62" s="34">
        <v>914494</v>
      </c>
      <c r="C62" s="29">
        <v>1</v>
      </c>
      <c r="D62" s="29" t="s">
        <v>33</v>
      </c>
      <c r="E62" s="29" t="s">
        <v>30</v>
      </c>
      <c r="F62" s="30" t="s">
        <v>60</v>
      </c>
      <c r="G62" s="29">
        <v>1</v>
      </c>
      <c r="H62" s="31" t="s">
        <v>62</v>
      </c>
      <c r="I62" s="29" t="s">
        <v>28</v>
      </c>
      <c r="J62" s="32" t="s">
        <v>166</v>
      </c>
      <c r="K62" s="33" t="s">
        <v>167</v>
      </c>
      <c r="L62" s="42"/>
      <c r="M62" s="16" t="s">
        <v>17</v>
      </c>
      <c r="N62" s="6" t="str">
        <f t="shared" si="0"/>
        <v>シラバス（914494)</v>
      </c>
      <c r="O62" s="27" t="s">
        <v>22</v>
      </c>
      <c r="P62" s="1" t="str">
        <f t="shared" si="1"/>
        <v>https://kyomu.adm.okayama-u.ac.jp/Portal/Public/Syllabus/DetailMain.aspx?lct_year=2024&amp;lct_cd=2024914494&amp;je_cd=1</v>
      </c>
    </row>
    <row r="63" spans="1:16" ht="159.94999999999999" customHeight="1" x14ac:dyDescent="0.25">
      <c r="A63" s="17"/>
      <c r="B63" s="34">
        <v>914495</v>
      </c>
      <c r="C63" s="29">
        <v>4</v>
      </c>
      <c r="D63" s="29" t="s">
        <v>24</v>
      </c>
      <c r="E63" s="29" t="s">
        <v>30</v>
      </c>
      <c r="F63" s="30" t="s">
        <v>60</v>
      </c>
      <c r="G63" s="29">
        <v>1</v>
      </c>
      <c r="H63" s="31" t="s">
        <v>62</v>
      </c>
      <c r="I63" s="29" t="s">
        <v>28</v>
      </c>
      <c r="J63" s="32" t="s">
        <v>168</v>
      </c>
      <c r="K63" s="33" t="s">
        <v>169</v>
      </c>
      <c r="L63" s="42"/>
      <c r="M63" s="16" t="s">
        <v>17</v>
      </c>
      <c r="N63" s="6" t="str">
        <f t="shared" si="0"/>
        <v>シラバス（914495)</v>
      </c>
      <c r="O63" s="27" t="s">
        <v>22</v>
      </c>
      <c r="P63" s="1" t="str">
        <f t="shared" si="1"/>
        <v>https://kyomu.adm.okayama-u.ac.jp/Portal/Public/Syllabus/DetailMain.aspx?lct_year=2024&amp;lct_cd=2024914495&amp;je_cd=1</v>
      </c>
    </row>
    <row r="64" spans="1:16" ht="140.1" customHeight="1" x14ac:dyDescent="0.25">
      <c r="A64" s="17"/>
      <c r="B64" s="34">
        <v>914496</v>
      </c>
      <c r="C64" s="29">
        <v>3</v>
      </c>
      <c r="D64" s="29" t="s">
        <v>36</v>
      </c>
      <c r="E64" s="29" t="s">
        <v>30</v>
      </c>
      <c r="F64" s="30" t="s">
        <v>60</v>
      </c>
      <c r="G64" s="29">
        <v>1</v>
      </c>
      <c r="H64" s="31" t="s">
        <v>62</v>
      </c>
      <c r="I64" s="29" t="s">
        <v>28</v>
      </c>
      <c r="J64" s="32" t="s">
        <v>170</v>
      </c>
      <c r="K64" s="33" t="s">
        <v>171</v>
      </c>
      <c r="L64" s="42"/>
      <c r="M64" s="16" t="s">
        <v>17</v>
      </c>
      <c r="N64" s="14" t="str">
        <f t="shared" ref="N64:N66" si="8">HYPERLINK(P64,"シラバス（" &amp; B64 &amp; ")")</f>
        <v>シラバス（914496)</v>
      </c>
      <c r="O64" s="27" t="s">
        <v>22</v>
      </c>
      <c r="P64" s="1" t="str">
        <f t="shared" si="1"/>
        <v>https://kyomu.adm.okayama-u.ac.jp/Portal/Public/Syllabus/DetailMain.aspx?lct_year=2024&amp;lct_cd=2024914496&amp;je_cd=1</v>
      </c>
    </row>
    <row r="65" spans="1:16" ht="60" customHeight="1" x14ac:dyDescent="0.25">
      <c r="A65" s="17"/>
      <c r="B65" s="34">
        <v>914497</v>
      </c>
      <c r="C65" s="29">
        <v>1</v>
      </c>
      <c r="D65" s="29" t="s">
        <v>32</v>
      </c>
      <c r="E65" s="29" t="s">
        <v>29</v>
      </c>
      <c r="F65" s="30" t="s">
        <v>60</v>
      </c>
      <c r="G65" s="29">
        <v>1</v>
      </c>
      <c r="H65" s="31" t="s">
        <v>38</v>
      </c>
      <c r="I65" s="29" t="s">
        <v>28</v>
      </c>
      <c r="J65" s="39" t="s">
        <v>148</v>
      </c>
      <c r="K65" s="40" t="s">
        <v>149</v>
      </c>
      <c r="L65" s="42"/>
      <c r="M65" s="5" t="s">
        <v>17</v>
      </c>
      <c r="N65" s="6" t="str">
        <f t="shared" si="8"/>
        <v>シラバス（914497)</v>
      </c>
      <c r="O65" s="27" t="s">
        <v>22</v>
      </c>
      <c r="P65" s="1" t="str">
        <f t="shared" si="1"/>
        <v>https://kyomu.adm.okayama-u.ac.jp/Portal/Public/Syllabus/DetailMain.aspx?lct_year=2024&amp;lct_cd=2024914497&amp;je_cd=1</v>
      </c>
    </row>
    <row r="66" spans="1:16" ht="80.099999999999994" customHeight="1" x14ac:dyDescent="0.25">
      <c r="A66" s="17"/>
      <c r="B66" s="34">
        <v>914498</v>
      </c>
      <c r="C66" s="29">
        <v>1</v>
      </c>
      <c r="D66" s="29" t="s">
        <v>33</v>
      </c>
      <c r="E66" s="29" t="s">
        <v>30</v>
      </c>
      <c r="F66" s="30" t="s">
        <v>60</v>
      </c>
      <c r="G66" s="29">
        <v>1</v>
      </c>
      <c r="H66" s="31" t="s">
        <v>63</v>
      </c>
      <c r="I66" s="29" t="s">
        <v>28</v>
      </c>
      <c r="J66" s="32" t="s">
        <v>172</v>
      </c>
      <c r="K66" s="33" t="s">
        <v>173</v>
      </c>
      <c r="L66" s="42"/>
      <c r="M66" s="16" t="s">
        <v>18</v>
      </c>
      <c r="N66" s="6" t="str">
        <f t="shared" si="8"/>
        <v>シラバス（914498)</v>
      </c>
      <c r="O66" s="27" t="s">
        <v>22</v>
      </c>
      <c r="P66" s="1" t="str">
        <f t="shared" si="1"/>
        <v>https://kyomu.adm.okayama-u.ac.jp/Portal/Public/Syllabus/DetailMain.aspx?lct_year=2024&amp;lct_cd=2024914498&amp;je_cd=1</v>
      </c>
    </row>
    <row r="67" spans="1:16" ht="80.099999999999994" customHeight="1" x14ac:dyDescent="0.25">
      <c r="A67" s="17"/>
      <c r="B67" s="41">
        <v>914499</v>
      </c>
      <c r="C67" s="29">
        <v>2</v>
      </c>
      <c r="D67" s="29" t="s">
        <v>32</v>
      </c>
      <c r="E67" s="29" t="s">
        <v>25</v>
      </c>
      <c r="F67" s="30" t="s">
        <v>60</v>
      </c>
      <c r="G67" s="29">
        <v>1</v>
      </c>
      <c r="H67" s="31" t="s">
        <v>55</v>
      </c>
      <c r="I67" s="29" t="s">
        <v>28</v>
      </c>
      <c r="J67" s="32" t="s">
        <v>136</v>
      </c>
      <c r="K67" s="33" t="s">
        <v>137</v>
      </c>
      <c r="L67" s="42" t="s">
        <v>139</v>
      </c>
      <c r="M67" s="5" t="s">
        <v>18</v>
      </c>
      <c r="N67" s="6" t="str">
        <f t="shared" si="0"/>
        <v>シラバス（914499)</v>
      </c>
      <c r="O67" s="27" t="s">
        <v>22</v>
      </c>
      <c r="P67" s="1" t="str">
        <f t="shared" ref="P67:P89" si="9">_xlfn.CONCAT(O67,"2024",$B67,"&amp;je_cd=1")</f>
        <v>https://kyomu.adm.okayama-u.ac.jp/Portal/Public/Syllabus/DetailMain.aspx?lct_year=2024&amp;lct_cd=2024914499&amp;je_cd=1</v>
      </c>
    </row>
    <row r="68" spans="1:16" s="3" customFormat="1" ht="135" x14ac:dyDescent="0.25">
      <c r="A68" s="18"/>
      <c r="B68" s="34">
        <v>914500</v>
      </c>
      <c r="C68" s="29">
        <v>2</v>
      </c>
      <c r="D68" s="29" t="s">
        <v>36</v>
      </c>
      <c r="E68" s="29" t="s">
        <v>29</v>
      </c>
      <c r="F68" s="30" t="s">
        <v>60</v>
      </c>
      <c r="G68" s="29">
        <v>1</v>
      </c>
      <c r="H68" s="31" t="s">
        <v>64</v>
      </c>
      <c r="I68" s="29" t="s">
        <v>28</v>
      </c>
      <c r="J68" s="32" t="s">
        <v>161</v>
      </c>
      <c r="K68" s="33" t="s">
        <v>162</v>
      </c>
      <c r="L68" s="42" t="s">
        <v>81</v>
      </c>
      <c r="M68" s="16" t="s">
        <v>18</v>
      </c>
      <c r="N68" s="14" t="str">
        <f>HYPERLINK(P68,"シラバス（" &amp; B68 &amp; ")")</f>
        <v>シラバス（914500)</v>
      </c>
      <c r="O68" s="27" t="s">
        <v>22</v>
      </c>
      <c r="P68" s="1" t="str">
        <f t="shared" si="9"/>
        <v>https://kyomu.adm.okayama-u.ac.jp/Portal/Public/Syllabus/DetailMain.aspx?lct_year=2024&amp;lct_cd=2024914500&amp;je_cd=1</v>
      </c>
    </row>
    <row r="69" spans="1:16" ht="90" customHeight="1" x14ac:dyDescent="0.25">
      <c r="A69" s="12"/>
      <c r="B69" s="29">
        <v>914501</v>
      </c>
      <c r="C69" s="29">
        <v>3</v>
      </c>
      <c r="D69" s="29" t="s">
        <v>32</v>
      </c>
      <c r="E69" s="29" t="s">
        <v>30</v>
      </c>
      <c r="F69" s="30" t="s">
        <v>60</v>
      </c>
      <c r="G69" s="29">
        <v>1</v>
      </c>
      <c r="H69" s="31" t="s">
        <v>38</v>
      </c>
      <c r="I69" s="29" t="s">
        <v>28</v>
      </c>
      <c r="J69" s="32" t="s">
        <v>150</v>
      </c>
      <c r="K69" s="32" t="s">
        <v>151</v>
      </c>
      <c r="L69" s="42"/>
      <c r="M69" s="5" t="s">
        <v>17</v>
      </c>
      <c r="N69" s="6" t="str">
        <f t="shared" si="0"/>
        <v>シラバス（914501)</v>
      </c>
      <c r="O69" s="27" t="s">
        <v>22</v>
      </c>
      <c r="P69" s="1" t="str">
        <f t="shared" si="9"/>
        <v>https://kyomu.adm.okayama-u.ac.jp/Portal/Public/Syllabus/DetailMain.aspx?lct_year=2024&amp;lct_cd=2024914501&amp;je_cd=1</v>
      </c>
    </row>
    <row r="70" spans="1:16" ht="60" customHeight="1" x14ac:dyDescent="0.25">
      <c r="A70" s="12"/>
      <c r="B70" s="29">
        <v>914502</v>
      </c>
      <c r="C70" s="29">
        <v>4</v>
      </c>
      <c r="D70" s="29" t="s">
        <v>24</v>
      </c>
      <c r="E70" s="29" t="s">
        <v>29</v>
      </c>
      <c r="F70" s="30" t="s">
        <v>60</v>
      </c>
      <c r="G70" s="29">
        <v>1</v>
      </c>
      <c r="H70" s="31" t="s">
        <v>65</v>
      </c>
      <c r="I70" s="29" t="s">
        <v>28</v>
      </c>
      <c r="J70" s="32" t="s">
        <v>158</v>
      </c>
      <c r="K70" s="32" t="s">
        <v>159</v>
      </c>
      <c r="L70" s="42" t="s">
        <v>160</v>
      </c>
      <c r="M70" s="16" t="s">
        <v>18</v>
      </c>
      <c r="N70" s="6" t="str">
        <f t="shared" ref="N70:N89" si="10">HYPERLINK(P70,"シラバス（" &amp; B70 &amp; ")")</f>
        <v>シラバス（914502)</v>
      </c>
      <c r="O70" s="27" t="s">
        <v>22</v>
      </c>
      <c r="P70" s="1" t="str">
        <f t="shared" si="9"/>
        <v>https://kyomu.adm.okayama-u.ac.jp/Portal/Public/Syllabus/DetailMain.aspx?lct_year=2024&amp;lct_cd=2024914502&amp;je_cd=1</v>
      </c>
    </row>
    <row r="71" spans="1:16" ht="60" customHeight="1" x14ac:dyDescent="0.25">
      <c r="A71" s="12"/>
      <c r="B71" s="29">
        <v>914503</v>
      </c>
      <c r="C71" s="29">
        <v>4</v>
      </c>
      <c r="D71" s="29" t="s">
        <v>32</v>
      </c>
      <c r="E71" s="29" t="s">
        <v>29</v>
      </c>
      <c r="F71" s="30" t="s">
        <v>60</v>
      </c>
      <c r="G71" s="29">
        <v>1</v>
      </c>
      <c r="H71" s="31" t="s">
        <v>38</v>
      </c>
      <c r="I71" s="29" t="s">
        <v>28</v>
      </c>
      <c r="J71" s="39" t="s">
        <v>148</v>
      </c>
      <c r="K71" s="40" t="s">
        <v>149</v>
      </c>
      <c r="L71" s="42"/>
      <c r="M71" s="5" t="s">
        <v>18</v>
      </c>
      <c r="N71" s="6" t="str">
        <f t="shared" si="10"/>
        <v>シラバス（914503)</v>
      </c>
      <c r="O71" s="27" t="s">
        <v>22</v>
      </c>
      <c r="P71" s="1" t="str">
        <f t="shared" si="9"/>
        <v>https://kyomu.adm.okayama-u.ac.jp/Portal/Public/Syllabus/DetailMain.aspx?lct_year=2024&amp;lct_cd=2024914503&amp;je_cd=1</v>
      </c>
    </row>
    <row r="72" spans="1:16" ht="99.95" customHeight="1" x14ac:dyDescent="0.25">
      <c r="A72" s="12"/>
      <c r="B72" s="29">
        <v>914504</v>
      </c>
      <c r="C72" s="29">
        <v>1</v>
      </c>
      <c r="D72" s="29" t="s">
        <v>33</v>
      </c>
      <c r="E72" s="29" t="s">
        <v>25</v>
      </c>
      <c r="F72" s="30" t="s">
        <v>66</v>
      </c>
      <c r="G72" s="29">
        <v>1</v>
      </c>
      <c r="H72" s="31" t="s">
        <v>56</v>
      </c>
      <c r="I72" s="29" t="s">
        <v>28</v>
      </c>
      <c r="J72" s="32" t="s">
        <v>156</v>
      </c>
      <c r="K72" s="32" t="s">
        <v>157</v>
      </c>
      <c r="L72" s="42"/>
      <c r="M72" s="16" t="s">
        <v>18</v>
      </c>
      <c r="N72" s="6" t="str">
        <f t="shared" si="10"/>
        <v>シラバス（914504)</v>
      </c>
      <c r="O72" s="27" t="s">
        <v>22</v>
      </c>
      <c r="P72" s="1" t="str">
        <f t="shared" si="9"/>
        <v>https://kyomu.adm.okayama-u.ac.jp/Portal/Public/Syllabus/DetailMain.aspx?lct_year=2024&amp;lct_cd=2024914504&amp;je_cd=1</v>
      </c>
    </row>
    <row r="73" spans="1:16" ht="99.95" customHeight="1" x14ac:dyDescent="0.25">
      <c r="A73" s="12"/>
      <c r="B73" s="29">
        <v>914505</v>
      </c>
      <c r="C73" s="29">
        <v>2</v>
      </c>
      <c r="D73" s="29" t="s">
        <v>33</v>
      </c>
      <c r="E73" s="29" t="s">
        <v>25</v>
      </c>
      <c r="F73" s="30" t="s">
        <v>67</v>
      </c>
      <c r="G73" s="29">
        <v>1</v>
      </c>
      <c r="H73" s="31" t="s">
        <v>56</v>
      </c>
      <c r="I73" s="29" t="s">
        <v>28</v>
      </c>
      <c r="J73" s="32" t="s">
        <v>156</v>
      </c>
      <c r="K73" s="32" t="s">
        <v>157</v>
      </c>
      <c r="L73" s="42"/>
      <c r="M73" s="16" t="s">
        <v>18</v>
      </c>
      <c r="N73" s="6" t="str">
        <f t="shared" si="10"/>
        <v>シラバス（914505)</v>
      </c>
      <c r="O73" s="27" t="s">
        <v>22</v>
      </c>
      <c r="P73" s="1" t="str">
        <f t="shared" si="9"/>
        <v>https://kyomu.adm.okayama-u.ac.jp/Portal/Public/Syllabus/DetailMain.aspx?lct_year=2024&amp;lct_cd=2024914505&amp;je_cd=1</v>
      </c>
    </row>
    <row r="74" spans="1:16" ht="80.099999999999994" customHeight="1" x14ac:dyDescent="0.25">
      <c r="A74" s="12"/>
      <c r="B74" s="29">
        <v>914506</v>
      </c>
      <c r="C74" s="29">
        <v>3</v>
      </c>
      <c r="D74" s="29" t="s">
        <v>32</v>
      </c>
      <c r="E74" s="29" t="s">
        <v>25</v>
      </c>
      <c r="F74" s="30" t="s">
        <v>135</v>
      </c>
      <c r="G74" s="29">
        <v>1</v>
      </c>
      <c r="H74" s="31" t="s">
        <v>55</v>
      </c>
      <c r="I74" s="29" t="s">
        <v>28</v>
      </c>
      <c r="J74" s="32" t="s">
        <v>136</v>
      </c>
      <c r="K74" s="32" t="s">
        <v>137</v>
      </c>
      <c r="L74" s="42" t="s">
        <v>140</v>
      </c>
      <c r="M74" s="5" t="s">
        <v>18</v>
      </c>
      <c r="N74" s="6" t="str">
        <f t="shared" si="10"/>
        <v>シラバス（914506)</v>
      </c>
      <c r="O74" s="27" t="s">
        <v>22</v>
      </c>
      <c r="P74" s="1" t="str">
        <f t="shared" si="9"/>
        <v>https://kyomu.adm.okayama-u.ac.jp/Portal/Public/Syllabus/DetailMain.aspx?lct_year=2024&amp;lct_cd=2024914506&amp;je_cd=1</v>
      </c>
    </row>
    <row r="75" spans="1:16" ht="80.099999999999994" customHeight="1" x14ac:dyDescent="0.25">
      <c r="A75" s="12"/>
      <c r="B75" s="29">
        <v>914507</v>
      </c>
      <c r="C75" s="29">
        <v>4</v>
      </c>
      <c r="D75" s="29" t="s">
        <v>32</v>
      </c>
      <c r="E75" s="29" t="s">
        <v>25</v>
      </c>
      <c r="F75" s="30" t="s">
        <v>135</v>
      </c>
      <c r="G75" s="29">
        <v>1</v>
      </c>
      <c r="H75" s="31" t="s">
        <v>55</v>
      </c>
      <c r="I75" s="29" t="s">
        <v>28</v>
      </c>
      <c r="J75" s="32" t="s">
        <v>138</v>
      </c>
      <c r="K75" s="32" t="s">
        <v>137</v>
      </c>
      <c r="L75" s="42" t="s">
        <v>141</v>
      </c>
      <c r="M75" s="5" t="s">
        <v>18</v>
      </c>
      <c r="N75" s="6" t="str">
        <f t="shared" si="10"/>
        <v>シラバス（914507)</v>
      </c>
      <c r="O75" s="27" t="s">
        <v>22</v>
      </c>
      <c r="P75" s="1" t="str">
        <f t="shared" si="9"/>
        <v>https://kyomu.adm.okayama-u.ac.jp/Portal/Public/Syllabus/DetailMain.aspx?lct_year=2024&amp;lct_cd=2024914507&amp;je_cd=1</v>
      </c>
    </row>
    <row r="76" spans="1:16" ht="60" customHeight="1" x14ac:dyDescent="0.25">
      <c r="A76" s="12"/>
      <c r="B76" s="29">
        <v>914508</v>
      </c>
      <c r="C76" s="29">
        <v>1</v>
      </c>
      <c r="D76" s="29" t="s">
        <v>36</v>
      </c>
      <c r="E76" s="29" t="s">
        <v>42</v>
      </c>
      <c r="F76" s="30" t="s">
        <v>66</v>
      </c>
      <c r="G76" s="29">
        <v>1</v>
      </c>
      <c r="H76" s="31" t="s">
        <v>38</v>
      </c>
      <c r="I76" s="29" t="s">
        <v>28</v>
      </c>
      <c r="J76" s="32" t="s">
        <v>152</v>
      </c>
      <c r="K76" s="33" t="s">
        <v>153</v>
      </c>
      <c r="L76" s="42"/>
      <c r="M76" s="5" t="s">
        <v>18</v>
      </c>
      <c r="N76" s="6" t="str">
        <f t="shared" si="10"/>
        <v>シラバス（914508)</v>
      </c>
      <c r="O76" s="27" t="s">
        <v>22</v>
      </c>
      <c r="P76" s="1" t="str">
        <f t="shared" si="9"/>
        <v>https://kyomu.adm.okayama-u.ac.jp/Portal/Public/Syllabus/DetailMain.aspx?lct_year=2024&amp;lct_cd=2024914508&amp;je_cd=1</v>
      </c>
    </row>
    <row r="77" spans="1:16" ht="60" customHeight="1" x14ac:dyDescent="0.25">
      <c r="A77" s="12"/>
      <c r="B77" s="29">
        <v>914509</v>
      </c>
      <c r="C77" s="29">
        <v>2</v>
      </c>
      <c r="D77" s="29" t="s">
        <v>36</v>
      </c>
      <c r="E77" s="29" t="s">
        <v>42</v>
      </c>
      <c r="F77" s="30" t="s">
        <v>67</v>
      </c>
      <c r="G77" s="29">
        <v>1</v>
      </c>
      <c r="H77" s="31" t="s">
        <v>38</v>
      </c>
      <c r="I77" s="29" t="s">
        <v>28</v>
      </c>
      <c r="J77" s="32" t="s">
        <v>154</v>
      </c>
      <c r="K77" s="33" t="s">
        <v>155</v>
      </c>
      <c r="L77" s="42"/>
      <c r="M77" s="5" t="s">
        <v>18</v>
      </c>
      <c r="N77" s="6" t="str">
        <f t="shared" si="10"/>
        <v>シラバス（914509)</v>
      </c>
      <c r="O77" s="27" t="s">
        <v>22</v>
      </c>
      <c r="P77" s="1" t="str">
        <f t="shared" si="9"/>
        <v>https://kyomu.adm.okayama-u.ac.jp/Portal/Public/Syllabus/DetailMain.aspx?lct_year=2024&amp;lct_cd=2024914509&amp;je_cd=1</v>
      </c>
    </row>
    <row r="78" spans="1:16" ht="60" customHeight="1" x14ac:dyDescent="0.25">
      <c r="A78" s="12"/>
      <c r="B78" s="29">
        <v>914551</v>
      </c>
      <c r="C78" s="29">
        <v>1</v>
      </c>
      <c r="D78" s="29" t="s">
        <v>33</v>
      </c>
      <c r="E78" s="29">
        <v>7</v>
      </c>
      <c r="F78" s="30" t="s">
        <v>68</v>
      </c>
      <c r="G78" s="29">
        <v>0.5</v>
      </c>
      <c r="H78" s="31" t="s">
        <v>69</v>
      </c>
      <c r="I78" s="29" t="s">
        <v>70</v>
      </c>
      <c r="J78" s="31" t="s">
        <v>188</v>
      </c>
      <c r="K78" s="31" t="s">
        <v>190</v>
      </c>
      <c r="L78" s="45" t="s">
        <v>80</v>
      </c>
      <c r="M78" s="11" t="s">
        <v>189</v>
      </c>
      <c r="N78" s="6" t="str">
        <f t="shared" si="10"/>
        <v>シラバス（914551)</v>
      </c>
      <c r="O78" s="27" t="s">
        <v>22</v>
      </c>
      <c r="P78" s="1" t="str">
        <f t="shared" si="9"/>
        <v>https://kyomu.adm.okayama-u.ac.jp/Portal/Public/Syllabus/DetailMain.aspx?lct_year=2024&amp;lct_cd=2024914551&amp;je_cd=1</v>
      </c>
    </row>
    <row r="79" spans="1:16" ht="60" customHeight="1" x14ac:dyDescent="0.25">
      <c r="A79" s="12"/>
      <c r="B79" s="29">
        <v>914552</v>
      </c>
      <c r="C79" s="29">
        <v>3</v>
      </c>
      <c r="D79" s="29" t="s">
        <v>33</v>
      </c>
      <c r="E79" s="29">
        <v>7</v>
      </c>
      <c r="F79" s="30" t="s">
        <v>71</v>
      </c>
      <c r="G79" s="29">
        <v>0.5</v>
      </c>
      <c r="H79" s="31" t="s">
        <v>69</v>
      </c>
      <c r="I79" s="29" t="s">
        <v>70</v>
      </c>
      <c r="J79" s="31"/>
      <c r="K79" s="31" t="s">
        <v>190</v>
      </c>
      <c r="L79" s="45" t="s">
        <v>80</v>
      </c>
      <c r="M79" s="5" t="s">
        <v>191</v>
      </c>
      <c r="N79" s="6" t="str">
        <f t="shared" si="10"/>
        <v>シラバス（914552)</v>
      </c>
      <c r="O79" s="27" t="s">
        <v>22</v>
      </c>
      <c r="P79" s="1" t="str">
        <f t="shared" si="9"/>
        <v>https://kyomu.adm.okayama-u.ac.jp/Portal/Public/Syllabus/DetailMain.aspx?lct_year=2024&amp;lct_cd=2024914552&amp;je_cd=1</v>
      </c>
    </row>
    <row r="80" spans="1:16" ht="60" customHeight="1" x14ac:dyDescent="0.25">
      <c r="A80" s="12"/>
      <c r="B80" s="29">
        <v>914553</v>
      </c>
      <c r="C80" s="29">
        <v>2</v>
      </c>
      <c r="D80" s="29" t="s">
        <v>33</v>
      </c>
      <c r="E80" s="29">
        <v>7</v>
      </c>
      <c r="F80" s="30" t="s">
        <v>72</v>
      </c>
      <c r="G80" s="29">
        <v>0.5</v>
      </c>
      <c r="H80" s="31" t="s">
        <v>69</v>
      </c>
      <c r="I80" s="29" t="s">
        <v>70</v>
      </c>
      <c r="J80" s="31"/>
      <c r="K80" s="31" t="s">
        <v>190</v>
      </c>
      <c r="L80" s="45" t="s">
        <v>80</v>
      </c>
      <c r="M80" s="11" t="s">
        <v>189</v>
      </c>
      <c r="N80" s="6" t="str">
        <f t="shared" si="10"/>
        <v>シラバス（914553)</v>
      </c>
      <c r="O80" s="27" t="s">
        <v>22</v>
      </c>
      <c r="P80" s="1" t="str">
        <f t="shared" si="9"/>
        <v>https://kyomu.adm.okayama-u.ac.jp/Portal/Public/Syllabus/DetailMain.aspx?lct_year=2024&amp;lct_cd=2024914553&amp;je_cd=1</v>
      </c>
    </row>
    <row r="81" spans="1:16" ht="60" customHeight="1" x14ac:dyDescent="0.25">
      <c r="A81" s="12"/>
      <c r="B81" s="29">
        <v>914554</v>
      </c>
      <c r="C81" s="29">
        <v>4</v>
      </c>
      <c r="D81" s="29" t="s">
        <v>33</v>
      </c>
      <c r="E81" s="29">
        <v>7</v>
      </c>
      <c r="F81" s="30" t="s">
        <v>73</v>
      </c>
      <c r="G81" s="29">
        <v>0.5</v>
      </c>
      <c r="H81" s="31" t="s">
        <v>69</v>
      </c>
      <c r="I81" s="29" t="s">
        <v>70</v>
      </c>
      <c r="J81" s="31"/>
      <c r="K81" s="31" t="s">
        <v>190</v>
      </c>
      <c r="L81" s="45" t="s">
        <v>80</v>
      </c>
      <c r="M81" s="5" t="s">
        <v>191</v>
      </c>
      <c r="N81" s="6" t="str">
        <f t="shared" si="10"/>
        <v>シラバス（914554)</v>
      </c>
      <c r="O81" s="27" t="s">
        <v>22</v>
      </c>
      <c r="P81" s="1" t="str">
        <f t="shared" si="9"/>
        <v>https://kyomu.adm.okayama-u.ac.jp/Portal/Public/Syllabus/DetailMain.aspx?lct_year=2024&amp;lct_cd=2024914554&amp;je_cd=1</v>
      </c>
    </row>
    <row r="82" spans="1:16" ht="110.1" customHeight="1" x14ac:dyDescent="0.25">
      <c r="A82" s="12"/>
      <c r="B82" s="29">
        <v>914555</v>
      </c>
      <c r="C82" s="29">
        <v>3</v>
      </c>
      <c r="D82" s="29" t="s">
        <v>32</v>
      </c>
      <c r="E82" s="29" t="s">
        <v>30</v>
      </c>
      <c r="F82" s="30" t="s">
        <v>74</v>
      </c>
      <c r="G82" s="29">
        <v>1</v>
      </c>
      <c r="H82" s="31" t="s">
        <v>43</v>
      </c>
      <c r="I82" s="29" t="s">
        <v>28</v>
      </c>
      <c r="J82" s="32" t="s">
        <v>198</v>
      </c>
      <c r="K82" s="32" t="s">
        <v>199</v>
      </c>
      <c r="L82" s="42"/>
      <c r="M82" s="5" t="s">
        <v>18</v>
      </c>
      <c r="N82" s="6" t="str">
        <f t="shared" si="10"/>
        <v>シラバス（914555)</v>
      </c>
      <c r="O82" s="27" t="s">
        <v>22</v>
      </c>
      <c r="P82" s="1" t="str">
        <f t="shared" si="9"/>
        <v>https://kyomu.adm.okayama-u.ac.jp/Portal/Public/Syllabus/DetailMain.aspx?lct_year=2024&amp;lct_cd=2024914555&amp;je_cd=1</v>
      </c>
    </row>
    <row r="83" spans="1:16" ht="110.1" customHeight="1" x14ac:dyDescent="0.25">
      <c r="A83" s="12"/>
      <c r="B83" s="29">
        <v>914556</v>
      </c>
      <c r="C83" s="29">
        <v>4</v>
      </c>
      <c r="D83" s="29" t="s">
        <v>32</v>
      </c>
      <c r="E83" s="29" t="s">
        <v>30</v>
      </c>
      <c r="F83" s="30" t="s">
        <v>74</v>
      </c>
      <c r="G83" s="29">
        <v>1</v>
      </c>
      <c r="H83" s="31" t="s">
        <v>43</v>
      </c>
      <c r="I83" s="29" t="s">
        <v>28</v>
      </c>
      <c r="J83" s="32" t="s">
        <v>198</v>
      </c>
      <c r="K83" s="32" t="s">
        <v>199</v>
      </c>
      <c r="L83" s="42"/>
      <c r="M83" s="5" t="s">
        <v>18</v>
      </c>
      <c r="N83" s="6" t="str">
        <f t="shared" si="10"/>
        <v>シラバス（914556)</v>
      </c>
      <c r="O83" s="27" t="s">
        <v>22</v>
      </c>
      <c r="P83" s="1" t="str">
        <f t="shared" si="9"/>
        <v>https://kyomu.adm.okayama-u.ac.jp/Portal/Public/Syllabus/DetailMain.aspx?lct_year=2024&amp;lct_cd=2024914556&amp;je_cd=1</v>
      </c>
    </row>
    <row r="84" spans="1:16" ht="60" customHeight="1" x14ac:dyDescent="0.25">
      <c r="A84" s="12"/>
      <c r="B84" s="29">
        <v>914557</v>
      </c>
      <c r="C84" s="29">
        <v>3</v>
      </c>
      <c r="D84" s="29" t="s">
        <v>36</v>
      </c>
      <c r="E84" s="29" t="s">
        <v>25</v>
      </c>
      <c r="F84" s="30" t="s">
        <v>75</v>
      </c>
      <c r="G84" s="29">
        <v>1</v>
      </c>
      <c r="H84" s="31" t="s">
        <v>44</v>
      </c>
      <c r="I84" s="29" t="s">
        <v>28</v>
      </c>
      <c r="J84" s="32" t="s">
        <v>91</v>
      </c>
      <c r="K84" s="32" t="s">
        <v>92</v>
      </c>
      <c r="L84" s="42"/>
      <c r="M84" s="16" t="s">
        <v>18</v>
      </c>
      <c r="N84" s="6" t="str">
        <f t="shared" si="10"/>
        <v>シラバス（914557)</v>
      </c>
      <c r="O84" s="27" t="s">
        <v>22</v>
      </c>
      <c r="P84" s="1" t="str">
        <f t="shared" si="9"/>
        <v>https://kyomu.adm.okayama-u.ac.jp/Portal/Public/Syllabus/DetailMain.aspx?lct_year=2024&amp;lct_cd=2024914557&amp;je_cd=1</v>
      </c>
    </row>
    <row r="85" spans="1:16" ht="60" customHeight="1" x14ac:dyDescent="0.25">
      <c r="A85" s="12"/>
      <c r="B85" s="29">
        <v>914558</v>
      </c>
      <c r="C85" s="29">
        <v>4</v>
      </c>
      <c r="D85" s="29" t="s">
        <v>36</v>
      </c>
      <c r="E85" s="29" t="s">
        <v>25</v>
      </c>
      <c r="F85" s="30" t="s">
        <v>75</v>
      </c>
      <c r="G85" s="29">
        <v>1</v>
      </c>
      <c r="H85" s="31" t="s">
        <v>44</v>
      </c>
      <c r="I85" s="29" t="s">
        <v>28</v>
      </c>
      <c r="J85" s="32" t="s">
        <v>91</v>
      </c>
      <c r="K85" s="32" t="s">
        <v>92</v>
      </c>
      <c r="L85" s="42"/>
      <c r="M85" s="16" t="s">
        <v>18</v>
      </c>
      <c r="N85" s="6" t="str">
        <f t="shared" si="10"/>
        <v>シラバス（914558)</v>
      </c>
      <c r="O85" s="27" t="s">
        <v>22</v>
      </c>
      <c r="P85" s="1" t="str">
        <f t="shared" si="9"/>
        <v>https://kyomu.adm.okayama-u.ac.jp/Portal/Public/Syllabus/DetailMain.aspx?lct_year=2024&amp;lct_cd=2024914558&amp;je_cd=1</v>
      </c>
    </row>
    <row r="86" spans="1:16" ht="60" customHeight="1" x14ac:dyDescent="0.25">
      <c r="A86" s="15"/>
      <c r="B86" s="29">
        <v>914480</v>
      </c>
      <c r="C86" s="35">
        <v>3</v>
      </c>
      <c r="D86" s="35" t="s">
        <v>222</v>
      </c>
      <c r="E86" s="35" t="s">
        <v>231</v>
      </c>
      <c r="F86" s="33" t="s">
        <v>227</v>
      </c>
      <c r="G86" s="35">
        <v>1</v>
      </c>
      <c r="H86" s="32" t="s">
        <v>40</v>
      </c>
      <c r="I86" s="35" t="s">
        <v>28</v>
      </c>
      <c r="J86" s="32" t="s">
        <v>205</v>
      </c>
      <c r="K86" s="33" t="s">
        <v>206</v>
      </c>
      <c r="L86" s="42" t="s">
        <v>207</v>
      </c>
      <c r="M86" s="7"/>
      <c r="N86" s="6" t="str">
        <f>HYPERLINK(P86,"シラバス（" &amp; B86 &amp; ")")</f>
        <v>シラバス（914480)</v>
      </c>
      <c r="O86" s="27" t="s">
        <v>22</v>
      </c>
      <c r="P86" s="1" t="str">
        <f>_xlfn.CONCAT(O86,"2024",$B86,"&amp;je_cd=1")</f>
        <v>https://kyomu.adm.okayama-u.ac.jp/Portal/Public/Syllabus/DetailMain.aspx?lct_year=2024&amp;lct_cd=2024914480&amp;je_cd=1</v>
      </c>
    </row>
    <row r="87" spans="1:16" ht="60" customHeight="1" x14ac:dyDescent="0.25">
      <c r="A87" s="12"/>
      <c r="B87" s="29">
        <v>914559</v>
      </c>
      <c r="C87" s="29">
        <v>3</v>
      </c>
      <c r="D87" s="29" t="s">
        <v>32</v>
      </c>
      <c r="E87" s="29" t="s">
        <v>30</v>
      </c>
      <c r="F87" s="30" t="s">
        <v>76</v>
      </c>
      <c r="G87" s="29">
        <v>1</v>
      </c>
      <c r="H87" s="31" t="s">
        <v>40</v>
      </c>
      <c r="I87" s="29" t="s">
        <v>28</v>
      </c>
      <c r="J87" s="32" t="s">
        <v>82</v>
      </c>
      <c r="K87" s="32" t="s">
        <v>83</v>
      </c>
      <c r="L87" s="42" t="s">
        <v>84</v>
      </c>
      <c r="M87" s="5" t="s">
        <v>18</v>
      </c>
      <c r="N87" s="6" t="str">
        <f t="shared" si="10"/>
        <v>シラバス（914559)</v>
      </c>
      <c r="O87" s="27" t="s">
        <v>22</v>
      </c>
      <c r="P87" s="1" t="str">
        <f t="shared" si="9"/>
        <v>https://kyomu.adm.okayama-u.ac.jp/Portal/Public/Syllabus/DetailMain.aspx?lct_year=2024&amp;lct_cd=2024914559&amp;je_cd=1</v>
      </c>
    </row>
    <row r="88" spans="1:16" ht="60" customHeight="1" x14ac:dyDescent="0.25">
      <c r="A88" s="15"/>
      <c r="B88" s="29">
        <v>914490</v>
      </c>
      <c r="C88" s="35">
        <v>4</v>
      </c>
      <c r="D88" s="35" t="s">
        <v>223</v>
      </c>
      <c r="E88" s="35" t="s">
        <v>231</v>
      </c>
      <c r="F88" s="33" t="s">
        <v>228</v>
      </c>
      <c r="G88" s="35">
        <v>1</v>
      </c>
      <c r="H88" s="32" t="s">
        <v>40</v>
      </c>
      <c r="I88" s="35" t="s">
        <v>28</v>
      </c>
      <c r="J88" s="32" t="s">
        <v>205</v>
      </c>
      <c r="K88" s="33" t="s">
        <v>209</v>
      </c>
      <c r="L88" s="42" t="s">
        <v>207</v>
      </c>
      <c r="M88" s="7"/>
      <c r="N88" s="6" t="str">
        <f>HYPERLINK(P88,"シラバス（" &amp; B88 &amp; ")")</f>
        <v>シラバス（914490)</v>
      </c>
      <c r="O88" s="27" t="s">
        <v>22</v>
      </c>
      <c r="P88" s="1" t="str">
        <f>_xlfn.CONCAT(O88,"2024",$B88,"&amp;je_cd=1")</f>
        <v>https://kyomu.adm.okayama-u.ac.jp/Portal/Public/Syllabus/DetailMain.aspx?lct_year=2024&amp;lct_cd=2024914490&amp;je_cd=1</v>
      </c>
    </row>
    <row r="89" spans="1:16" ht="60" customHeight="1" x14ac:dyDescent="0.25">
      <c r="A89" s="13"/>
      <c r="B89" s="29">
        <v>914560</v>
      </c>
      <c r="C89" s="29">
        <v>4</v>
      </c>
      <c r="D89" s="29" t="s">
        <v>32</v>
      </c>
      <c r="E89" s="29" t="s">
        <v>30</v>
      </c>
      <c r="F89" s="30" t="s">
        <v>76</v>
      </c>
      <c r="G89" s="29">
        <v>1</v>
      </c>
      <c r="H89" s="31" t="s">
        <v>77</v>
      </c>
      <c r="I89" s="29" t="s">
        <v>28</v>
      </c>
      <c r="J89" s="32" t="s">
        <v>82</v>
      </c>
      <c r="K89" s="32" t="s">
        <v>83</v>
      </c>
      <c r="L89" s="42" t="s">
        <v>84</v>
      </c>
      <c r="M89" s="16" t="s">
        <v>18</v>
      </c>
      <c r="N89" s="6" t="str">
        <f t="shared" si="10"/>
        <v>シラバス（914560)</v>
      </c>
      <c r="O89" s="27" t="s">
        <v>22</v>
      </c>
      <c r="P89" s="1" t="str">
        <f t="shared" si="9"/>
        <v>https://kyomu.adm.okayama-u.ac.jp/Portal/Public/Syllabus/DetailMain.aspx?lct_year=2024&amp;lct_cd=2024914560&amp;je_cd=1</v>
      </c>
    </row>
  </sheetData>
  <autoFilter ref="A2:N89" xr:uid="{DC877CEA-36D2-443F-BD28-A978F148F0FC}"/>
  <phoneticPr fontId="19"/>
  <hyperlinks>
    <hyperlink ref="O3" r:id="rId1" xr:uid="{54E2B009-FB58-4F2B-84F2-17E3629C029F}"/>
    <hyperlink ref="O4" r:id="rId2" xr:uid="{ED0EF2A5-2216-4DA8-AFA1-03135157F3FC}"/>
    <hyperlink ref="O5" r:id="rId3" xr:uid="{AC71FE31-4119-4A05-AAB7-8C2C1B74EB6A}"/>
    <hyperlink ref="O7" r:id="rId4" xr:uid="{BF9B30B6-02E6-4AE5-A023-70B6B30ED4E1}"/>
    <hyperlink ref="O10" r:id="rId5" xr:uid="{10B93F2C-6216-42C8-8A5C-FDEC69BFA1DD}"/>
    <hyperlink ref="O12" r:id="rId6" xr:uid="{2CCA1CD7-EC8D-4C59-B3FA-E8544DE43B77}"/>
    <hyperlink ref="O14" r:id="rId7" xr:uid="{8AEC3232-F604-4F5C-BF95-03ECBB484BDE}"/>
    <hyperlink ref="O16" r:id="rId8" xr:uid="{510BB884-BCAC-4D8E-94CE-B4D674D45ADB}"/>
    <hyperlink ref="O18" r:id="rId9" xr:uid="{2B964408-E159-4C61-AFB0-84AD10D9068A}"/>
    <hyperlink ref="O20" r:id="rId10" xr:uid="{8EFA5945-D0C0-429B-A59E-1BB5B784B5F0}"/>
    <hyperlink ref="O22" r:id="rId11" xr:uid="{6790FDA2-0B14-4751-AC87-A6BCACEEC94F}"/>
    <hyperlink ref="O24" r:id="rId12" xr:uid="{43A261A7-637F-4E29-9C38-B1D536904173}"/>
    <hyperlink ref="O26" r:id="rId13" xr:uid="{A7F055D2-0F63-46B4-9A0D-2C1F90E75393}"/>
    <hyperlink ref="O86" r:id="rId14" xr:uid="{DA306044-8FB0-4CF0-A77D-1B7872329600}"/>
    <hyperlink ref="O30" r:id="rId15" xr:uid="{D29FED32-B67F-4693-B046-7E8F8D58A321}"/>
    <hyperlink ref="O32" r:id="rId16" xr:uid="{283ED2EC-B855-4255-AC44-69AAAA2060B8}"/>
    <hyperlink ref="O34" r:id="rId17" xr:uid="{9B876AD2-5B41-4D2B-82C1-13681D004921}"/>
    <hyperlink ref="O36" r:id="rId18" xr:uid="{00B52FD2-7FE0-4635-9464-8BDF9D5ED6ED}"/>
    <hyperlink ref="O38" r:id="rId19" xr:uid="{B9E9356A-B6C8-42D2-8411-69BA46851D8B}"/>
    <hyperlink ref="O39" r:id="rId20" xr:uid="{6DF21025-50C1-4E7E-8C88-FD4639731FAF}"/>
    <hyperlink ref="O41" r:id="rId21" xr:uid="{C19016F6-6E29-42DD-90AD-EC5FF6ED0976}"/>
    <hyperlink ref="O43" r:id="rId22" xr:uid="{CF4F6805-B273-4FD9-82D2-827AF8E54238}"/>
    <hyperlink ref="O45" r:id="rId23" xr:uid="{204CA03D-A363-44C3-A82D-5568058D5DA9}"/>
    <hyperlink ref="O48" r:id="rId24" xr:uid="{DADD4A66-7537-458E-AE9D-3AF24469001E}"/>
    <hyperlink ref="O49" r:id="rId25" xr:uid="{342CBA49-B203-4B16-8202-3A8BE9A703CE}"/>
    <hyperlink ref="O51" r:id="rId26" xr:uid="{112F4709-5F91-4B20-A9E5-19FD285F7697}"/>
    <hyperlink ref="O53" r:id="rId27" xr:uid="{E5894BA3-F108-4EDF-AF67-DC06ABD2DE13}"/>
    <hyperlink ref="O55" r:id="rId28" xr:uid="{10A1B260-F3CB-4D02-9DBD-C73D1FE92051}"/>
    <hyperlink ref="O57" r:id="rId29" xr:uid="{10E86E35-5B0D-4BC8-96A0-5FD6837D074A}"/>
    <hyperlink ref="O59" r:id="rId30" xr:uid="{D4E3267F-AB15-47A8-8D60-F41234849282}"/>
    <hyperlink ref="O61" r:id="rId31" xr:uid="{BD87770F-1827-41DE-BB8D-092465DABDFE}"/>
    <hyperlink ref="O63" r:id="rId32" xr:uid="{77A6D160-8DA5-475A-860D-5E72EB23CCDC}"/>
    <hyperlink ref="O65" r:id="rId33" xr:uid="{4E7EB567-1FA2-4A87-8201-7AAE06AD3469}"/>
    <hyperlink ref="O67" r:id="rId34" xr:uid="{96C0AF78-0029-4C41-8E49-DF7E9D66E795}"/>
    <hyperlink ref="O69" r:id="rId35" xr:uid="{9D08AE29-73E9-4F32-BAA8-0927007B4469}"/>
    <hyperlink ref="O71" r:id="rId36" xr:uid="{5FDC5861-EB76-48E6-94B5-5D41CF7C589A}"/>
    <hyperlink ref="O73" r:id="rId37" xr:uid="{B9E8FCA5-0E93-4906-AB61-47F9334ECF74}"/>
    <hyperlink ref="O75" r:id="rId38" xr:uid="{AA856C9A-59DA-4D49-8A69-0DCB8001988A}"/>
    <hyperlink ref="O77" r:id="rId39" xr:uid="{5B7F3BBD-F50B-4849-AAD9-909CBAF7FF60}"/>
    <hyperlink ref="O6" r:id="rId40" xr:uid="{4C7FC335-61E8-4DC9-BD43-77D8F9758B73}"/>
    <hyperlink ref="O8" r:id="rId41" xr:uid="{BF4EC27C-111D-4B75-B69B-D04B9BD9F1A2}"/>
    <hyperlink ref="O11" r:id="rId42" xr:uid="{715CBD48-20B0-493E-93B7-650230EF02D9}"/>
    <hyperlink ref="O13" r:id="rId43" xr:uid="{45B0CD71-C806-4D4C-88DD-2A8653BF4941}"/>
    <hyperlink ref="O15" r:id="rId44" xr:uid="{A973B0AF-59BA-4D5B-BCA8-63A8218AD412}"/>
    <hyperlink ref="O17" r:id="rId45" xr:uid="{4576282B-F209-4CC4-8CB8-2591AAD076A1}"/>
    <hyperlink ref="O19" r:id="rId46" xr:uid="{2870D750-94C9-46DD-9097-D2B6ED4BFF1D}"/>
    <hyperlink ref="O21" r:id="rId47" xr:uid="{EDAA5D6E-4B98-43A3-B39D-B6C06F00B03E}"/>
    <hyperlink ref="O23" r:id="rId48" xr:uid="{C52ACD52-E227-49A2-ABF1-5F5A9D2A63BA}"/>
    <hyperlink ref="O25" r:id="rId49" xr:uid="{DB1508DD-5FC7-4A5B-8F88-E55B6A9A1CDB}"/>
    <hyperlink ref="O27" r:id="rId50" xr:uid="{F0D11018-E876-4646-A71A-46FA946F6C15}"/>
    <hyperlink ref="O29" r:id="rId51" xr:uid="{76700BE8-6EF6-4A51-9FB5-4901E3EF4923}"/>
    <hyperlink ref="O31" r:id="rId52" xr:uid="{2E6CDE4E-8A7F-4764-9C21-D16C44DE3179}"/>
    <hyperlink ref="O33" r:id="rId53" xr:uid="{501F01A7-421D-4756-B27A-14329F24298E}"/>
    <hyperlink ref="O35" r:id="rId54" xr:uid="{EC16D298-5164-41CD-8EE4-6C4A456CBD5A}"/>
    <hyperlink ref="O37" r:id="rId55" xr:uid="{AE796328-241D-4E69-87DE-34DE9586516D}"/>
    <hyperlink ref="O88" r:id="rId56" xr:uid="{076DF00D-CD77-4F09-B56F-6E5CE5E79250}"/>
    <hyperlink ref="O40" r:id="rId57" xr:uid="{EFA80A4C-8D58-4837-B4DB-F381216BA5EF}"/>
    <hyperlink ref="O42" r:id="rId58" xr:uid="{8D985402-18A5-43CF-A071-9166B20B21A7}"/>
    <hyperlink ref="O44" r:id="rId59" xr:uid="{0E6A4FC1-6025-499E-B328-437CE4F743D0}"/>
    <hyperlink ref="O46" r:id="rId60" xr:uid="{1B421C25-C075-4646-A9A0-3D54AE61CF57}"/>
    <hyperlink ref="O47" r:id="rId61" xr:uid="{7DB7A533-09F8-487A-977F-9589A9338D49}"/>
    <hyperlink ref="O50" r:id="rId62" xr:uid="{FBCF6945-4F5B-43C8-B12E-327DD8AB6071}"/>
    <hyperlink ref="O52" r:id="rId63" xr:uid="{E6F145FB-EAC8-4D87-BE1B-894D2CC642E6}"/>
    <hyperlink ref="O54" r:id="rId64" xr:uid="{5B46AB5E-09EF-4B62-811B-AE5734EC3193}"/>
    <hyperlink ref="O56" r:id="rId65" xr:uid="{BAA4703D-256A-4F99-BB53-20FF1E5A4A6B}"/>
    <hyperlink ref="O58" r:id="rId66" xr:uid="{6C81FAD7-3D42-4A6C-8173-81D32780D28C}"/>
    <hyperlink ref="O60" r:id="rId67" xr:uid="{C5F2236A-0F19-470C-8D09-19BC5C199F83}"/>
    <hyperlink ref="O62" r:id="rId68" xr:uid="{8A36C69C-0F9F-4AD0-840E-46CF1DFD767B}"/>
    <hyperlink ref="O64" r:id="rId69" xr:uid="{2C929769-2E0E-45D1-AFF9-30D79DEC5E91}"/>
    <hyperlink ref="O66" r:id="rId70" xr:uid="{2E382633-0BEB-4288-9B4E-69B10388C4AB}"/>
    <hyperlink ref="O68" r:id="rId71" xr:uid="{4BAD059B-0510-4351-9ED2-6EF264903DEB}"/>
    <hyperlink ref="O70" r:id="rId72" xr:uid="{FA214B08-9E29-48C4-97F6-C9063CAA0AEB}"/>
    <hyperlink ref="O72" r:id="rId73" xr:uid="{A30AF2C5-99D8-400E-8FCA-5E9F96A6EE13}"/>
    <hyperlink ref="O74" r:id="rId74" xr:uid="{631C15E7-B4BF-4977-B436-D7F63814A195}"/>
    <hyperlink ref="O76" r:id="rId75" xr:uid="{6D755AD4-A076-47A7-9C2D-1658653086CA}"/>
    <hyperlink ref="O78" r:id="rId76" xr:uid="{BFC60E80-5560-4E72-9EE9-AC39D0B8A9D4}"/>
    <hyperlink ref="O79" r:id="rId77" xr:uid="{CD1684AA-54BC-44FD-969E-D5F385E99B8E}"/>
    <hyperlink ref="O81" r:id="rId78" xr:uid="{3C07AE9E-76DA-41D6-9CFD-C50BF6B10B06}"/>
    <hyperlink ref="O83" r:id="rId79" xr:uid="{B5AF3B73-B8FE-4347-A739-B4865E49BBCD}"/>
    <hyperlink ref="O85" r:id="rId80" xr:uid="{347D0843-9352-4EDD-A531-B5E57F14CAD0}"/>
    <hyperlink ref="O89" r:id="rId81" xr:uid="{B83CFF64-18AD-40F7-8490-7C5381966DF8}"/>
    <hyperlink ref="O80" r:id="rId82" xr:uid="{C674A795-EAC9-4A77-95D5-2A83DD4C2E12}"/>
    <hyperlink ref="O82" r:id="rId83" xr:uid="{350C4B02-AE77-4A1F-AF09-BCC6B0FBE2EF}"/>
    <hyperlink ref="O84" r:id="rId84" xr:uid="{A7D40059-8CF8-4D7D-87AE-A7FC49B4DC93}"/>
    <hyperlink ref="O87" r:id="rId85" xr:uid="{E75B975D-7CA2-4586-840E-DBED8D36EC83}"/>
    <hyperlink ref="O9" r:id="rId86" xr:uid="{797192E7-1DDB-419E-B38F-4F4DEB80418F}"/>
    <hyperlink ref="O28" r:id="rId87" xr:uid="{FDE96F27-2BD1-43DF-8173-870F33568EF4}"/>
  </hyperlinks>
  <pageMargins left="0.55118110236220474" right="0" top="0.47244094488188981" bottom="0.31496062992125984" header="0.31496062992125984" footer="0.23622047244094491"/>
  <pageSetup paperSize="9" scale="46" fitToHeight="0" orientation="landscape" r:id="rId88"/>
  <headerFooter>
    <oddFooter>&amp;C&amp;"UD デジタル 教科書体 NK-R,標準"&amp;P／&amp;N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順子</dc:creator>
  <cp:lastModifiedBy>森 順子</cp:lastModifiedBy>
  <cp:lastPrinted>2024-02-15T02:30:27Z</cp:lastPrinted>
  <dcterms:created xsi:type="dcterms:W3CDTF">2021-03-19T09:58:35Z</dcterms:created>
  <dcterms:modified xsi:type="dcterms:W3CDTF">2024-04-06T23:33:03Z</dcterms:modified>
</cp:coreProperties>
</file>