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講義\2016\コース演習\"/>
    </mc:Choice>
  </mc:AlternateContent>
  <bookViews>
    <workbookView xWindow="480" yWindow="90" windowWidth="19260" windowHeight="9900"/>
  </bookViews>
  <sheets>
    <sheet name="入力シート" sheetId="2" r:id="rId1"/>
  </sheets>
  <calcPr calcId="152511"/>
</workbook>
</file>

<file path=xl/calcChain.xml><?xml version="1.0" encoding="utf-8"?>
<calcChain xmlns="http://schemas.openxmlformats.org/spreadsheetml/2006/main">
  <c r="Y50" i="2" l="1"/>
  <c r="X51" i="2"/>
  <c r="Y51" i="2" s="1"/>
  <c r="X50" i="2"/>
</calcChain>
</file>

<file path=xl/comments1.xml><?xml version="1.0" encoding="utf-8"?>
<comments xmlns="http://schemas.openxmlformats.org/spreadsheetml/2006/main">
  <authors>
    <author>Veg</author>
  </authors>
  <commentList>
    <comment ref="B13" authorId="0" shapeId="0">
      <text>
        <r>
          <rPr>
            <b/>
            <sz val="9"/>
            <color indexed="81"/>
            <rFont val="ＭＳ Ｐゴシック"/>
            <family val="3"/>
            <charset val="128"/>
          </rPr>
          <t>Veg:</t>
        </r>
        <r>
          <rPr>
            <sz val="9"/>
            <color indexed="81"/>
            <rFont val="ＭＳ Ｐゴシック"/>
            <family val="3"/>
            <charset val="128"/>
          </rPr>
          <t xml:space="preserve">
すべての数値の平均値を計算する</t>
        </r>
      </text>
    </comment>
    <comment ref="B16" authorId="0" shapeId="0">
      <text>
        <r>
          <rPr>
            <b/>
            <sz val="9"/>
            <color indexed="81"/>
            <rFont val="ＭＳ Ｐゴシック"/>
            <family val="3"/>
            <charset val="128"/>
          </rPr>
          <t>Veg:</t>
        </r>
        <r>
          <rPr>
            <sz val="9"/>
            <color indexed="81"/>
            <rFont val="ＭＳ Ｐゴシック"/>
            <family val="3"/>
            <charset val="128"/>
          </rPr>
          <t xml:space="preserve">
品種A濃度濃①の平均値（7.8，8.5，9.2の平均）を求める
</t>
        </r>
      </text>
    </comment>
    <comment ref="C16" authorId="0" shapeId="0">
      <text>
        <r>
          <rPr>
            <b/>
            <sz val="9"/>
            <color indexed="81"/>
            <rFont val="ＭＳ Ｐゴシック"/>
            <family val="3"/>
            <charset val="128"/>
          </rPr>
          <t>Veg:</t>
        </r>
        <r>
          <rPr>
            <sz val="9"/>
            <color indexed="81"/>
            <rFont val="ＭＳ Ｐゴシック"/>
            <family val="3"/>
            <charset val="128"/>
          </rPr>
          <t xml:space="preserve">
偏差の部分は左の品種A・濃度濃①の平均値と全平均値の差を
計算する．</t>
        </r>
      </text>
    </comment>
    <comment ref="D16" authorId="0" shapeId="0">
      <text>
        <r>
          <rPr>
            <b/>
            <sz val="9"/>
            <color indexed="81"/>
            <rFont val="ＭＳ Ｐゴシック"/>
            <family val="3"/>
            <charset val="128"/>
          </rPr>
          <t>Veg:</t>
        </r>
        <r>
          <rPr>
            <sz val="9"/>
            <color indexed="81"/>
            <rFont val="ＭＳ Ｐゴシック"/>
            <family val="3"/>
            <charset val="128"/>
          </rPr>
          <t xml:space="preserve">
偏差の2乗を入れる</t>
        </r>
      </text>
    </comment>
    <comment ref="E16" authorId="0" shapeId="0">
      <text>
        <r>
          <rPr>
            <b/>
            <sz val="9"/>
            <color indexed="81"/>
            <rFont val="ＭＳ Ｐゴシック"/>
            <family val="3"/>
            <charset val="128"/>
          </rPr>
          <t>Veg:</t>
        </r>
        <r>
          <rPr>
            <sz val="9"/>
            <color indexed="81"/>
            <rFont val="ＭＳ Ｐゴシック"/>
            <family val="3"/>
            <charset val="128"/>
          </rPr>
          <t xml:space="preserve">
データ数はここでは１です．ですので（偏差）＾２×1を入力するので，左の値と同じになります</t>
        </r>
      </text>
    </comment>
    <comment ref="F16" authorId="0" shapeId="0">
      <text>
        <r>
          <rPr>
            <b/>
            <sz val="9"/>
            <color indexed="81"/>
            <rFont val="ＭＳ Ｐゴシック"/>
            <family val="3"/>
            <charset val="128"/>
          </rPr>
          <t>Veg:</t>
        </r>
        <r>
          <rPr>
            <sz val="9"/>
            <color indexed="81"/>
            <rFont val="ＭＳ Ｐゴシック"/>
            <family val="3"/>
            <charset val="128"/>
          </rPr>
          <t xml:space="preserve">
E16～E33の総和を計算する</t>
        </r>
      </text>
    </comment>
    <comment ref="B17" authorId="0" shapeId="0">
      <text>
        <r>
          <rPr>
            <b/>
            <sz val="9"/>
            <color indexed="81"/>
            <rFont val="ＭＳ Ｐゴシック"/>
            <family val="3"/>
            <charset val="128"/>
          </rPr>
          <t>Veg:</t>
        </r>
        <r>
          <rPr>
            <sz val="9"/>
            <color indexed="81"/>
            <rFont val="ＭＳ Ｐゴシック"/>
            <family val="3"/>
            <charset val="128"/>
          </rPr>
          <t xml:space="preserve">
品種A濃度濃②の平均値（5.6，9，7.8の平均）を求める
</t>
        </r>
      </text>
    </comment>
    <comment ref="C17" authorId="0" shapeId="0">
      <text>
        <r>
          <rPr>
            <b/>
            <sz val="9"/>
            <color indexed="81"/>
            <rFont val="ＭＳ Ｐゴシック"/>
            <family val="3"/>
            <charset val="128"/>
          </rPr>
          <t>Veg:</t>
        </r>
        <r>
          <rPr>
            <sz val="9"/>
            <color indexed="81"/>
            <rFont val="ＭＳ Ｐゴシック"/>
            <family val="3"/>
            <charset val="128"/>
          </rPr>
          <t xml:space="preserve">
偏差の部分は左の品種A・濃度濃②の平均値と全平均値の差を
計算する．</t>
        </r>
      </text>
    </comment>
    <comment ref="D17" authorId="0" shapeId="0">
      <text>
        <r>
          <rPr>
            <b/>
            <sz val="9"/>
            <color indexed="81"/>
            <rFont val="ＭＳ Ｐゴシック"/>
            <family val="3"/>
            <charset val="128"/>
          </rPr>
          <t>Veg:</t>
        </r>
        <r>
          <rPr>
            <sz val="9"/>
            <color indexed="81"/>
            <rFont val="ＭＳ Ｐゴシック"/>
            <family val="3"/>
            <charset val="128"/>
          </rPr>
          <t xml:space="preserve">
偏差の2乗を入れる</t>
        </r>
      </text>
    </comment>
    <comment ref="E17" authorId="0" shapeId="0">
      <text>
        <r>
          <rPr>
            <b/>
            <sz val="9"/>
            <color indexed="81"/>
            <rFont val="ＭＳ Ｐゴシック"/>
            <family val="3"/>
            <charset val="128"/>
          </rPr>
          <t>Veg:</t>
        </r>
        <r>
          <rPr>
            <sz val="9"/>
            <color indexed="81"/>
            <rFont val="ＭＳ Ｐゴシック"/>
            <family val="3"/>
            <charset val="128"/>
          </rPr>
          <t xml:space="preserve">
データ数はここでは１です．ですので（偏差）＾２×1を入力するので，左の値と同じになります</t>
        </r>
      </text>
    </comment>
    <comment ref="B22" authorId="0" shapeId="0">
      <text>
        <r>
          <rPr>
            <b/>
            <sz val="9"/>
            <color indexed="81"/>
            <rFont val="ＭＳ Ｐゴシック"/>
            <family val="3"/>
            <charset val="128"/>
          </rPr>
          <t>Veg:</t>
        </r>
        <r>
          <rPr>
            <sz val="9"/>
            <color indexed="81"/>
            <rFont val="ＭＳ Ｐゴシック"/>
            <family val="3"/>
            <charset val="128"/>
          </rPr>
          <t xml:space="preserve">
品種B濃度濃①の平均値（9.9，10.2，11の平均）を求める
</t>
        </r>
      </text>
    </comment>
    <comment ref="C22" authorId="0" shapeId="0">
      <text>
        <r>
          <rPr>
            <b/>
            <sz val="9"/>
            <color indexed="81"/>
            <rFont val="ＭＳ Ｐゴシック"/>
            <family val="3"/>
            <charset val="128"/>
          </rPr>
          <t>Veg:</t>
        </r>
        <r>
          <rPr>
            <sz val="9"/>
            <color indexed="81"/>
            <rFont val="ＭＳ Ｐゴシック"/>
            <family val="3"/>
            <charset val="128"/>
          </rPr>
          <t xml:space="preserve">
偏差の部分は左の品種B・濃度濃①の平均値と全平均値の差を
計算する．</t>
        </r>
      </text>
    </comment>
    <comment ref="B35" authorId="0" shapeId="0">
      <text>
        <r>
          <rPr>
            <b/>
            <sz val="9"/>
            <color indexed="81"/>
            <rFont val="ＭＳ Ｐゴシック"/>
            <family val="3"/>
            <charset val="128"/>
          </rPr>
          <t>Veg:</t>
        </r>
        <r>
          <rPr>
            <sz val="9"/>
            <color indexed="81"/>
            <rFont val="ＭＳ Ｐゴシック"/>
            <family val="3"/>
            <charset val="128"/>
          </rPr>
          <t xml:space="preserve">
品種Aのすべての値の平均値を求める（7.8, 8.5, 9.2, 5.6, 9, 7.8, 9.9, 8.5, 7.4, 7.5, 7.1, 6, 6.8, 8.3, 7.5, 4.7, 6.4, 5.7の平均値）</t>
        </r>
      </text>
    </comment>
    <comment ref="C35" authorId="0" shapeId="0">
      <text>
        <r>
          <rPr>
            <b/>
            <sz val="9"/>
            <color indexed="81"/>
            <rFont val="ＭＳ Ｐゴシック"/>
            <family val="3"/>
            <charset val="128"/>
          </rPr>
          <t>Veg:</t>
        </r>
        <r>
          <rPr>
            <sz val="9"/>
            <color indexed="81"/>
            <rFont val="ＭＳ Ｐゴシック"/>
            <family val="3"/>
            <charset val="128"/>
          </rPr>
          <t xml:space="preserve">
偏差の部分は左の品種Aの平均値と全平均値の差を計算する．</t>
        </r>
      </text>
    </comment>
    <comment ref="D35"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35" authorId="0" shapeId="0">
      <text>
        <r>
          <rPr>
            <b/>
            <sz val="9"/>
            <color indexed="81"/>
            <rFont val="ＭＳ Ｐゴシック"/>
            <family val="3"/>
            <charset val="128"/>
          </rPr>
          <t>Veg:</t>
        </r>
        <r>
          <rPr>
            <sz val="9"/>
            <color indexed="81"/>
            <rFont val="ＭＳ Ｐゴシック"/>
            <family val="3"/>
            <charset val="128"/>
          </rPr>
          <t xml:space="preserve">
データ数はここでは6です．ですので（偏差）＾２×6を入力します．E36,E37もデータ数を6で計算してください</t>
        </r>
      </text>
    </comment>
    <comment ref="F35" authorId="0" shapeId="0">
      <text>
        <r>
          <rPr>
            <b/>
            <sz val="9"/>
            <color indexed="81"/>
            <rFont val="ＭＳ Ｐゴシック"/>
            <family val="3"/>
            <charset val="128"/>
          </rPr>
          <t>Veg:</t>
        </r>
        <r>
          <rPr>
            <sz val="9"/>
            <color indexed="81"/>
            <rFont val="ＭＳ Ｐゴシック"/>
            <family val="3"/>
            <charset val="128"/>
          </rPr>
          <t xml:space="preserve">
E35～E37の総和を計算</t>
        </r>
      </text>
    </comment>
    <comment ref="B36" authorId="0" shapeId="0">
      <text>
        <r>
          <rPr>
            <b/>
            <sz val="9"/>
            <color indexed="81"/>
            <rFont val="ＭＳ Ｐゴシック"/>
            <family val="3"/>
            <charset val="128"/>
          </rPr>
          <t>Veg:</t>
        </r>
        <r>
          <rPr>
            <sz val="9"/>
            <color indexed="81"/>
            <rFont val="ＭＳ Ｐゴシック"/>
            <family val="3"/>
            <charset val="128"/>
          </rPr>
          <t xml:space="preserve">
品種Bのすべての値の平均値（上のセルを参考に）</t>
        </r>
      </text>
    </comment>
    <comment ref="C36" authorId="0" shapeId="0">
      <text>
        <r>
          <rPr>
            <b/>
            <sz val="9"/>
            <color indexed="81"/>
            <rFont val="ＭＳ Ｐゴシック"/>
            <family val="3"/>
            <charset val="128"/>
          </rPr>
          <t>Veg:</t>
        </r>
        <r>
          <rPr>
            <sz val="9"/>
            <color indexed="81"/>
            <rFont val="ＭＳ Ｐゴシック"/>
            <family val="3"/>
            <charset val="128"/>
          </rPr>
          <t xml:space="preserve">
偏差の部分は左の品種Bの平均値と全平均値の差を計算する．</t>
        </r>
      </text>
    </comment>
    <comment ref="D36"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B39" authorId="0" shapeId="0">
      <text>
        <r>
          <rPr>
            <b/>
            <sz val="9"/>
            <color indexed="81"/>
            <rFont val="ＭＳ Ｐゴシック"/>
            <family val="3"/>
            <charset val="128"/>
          </rPr>
          <t>Veg:</t>
        </r>
        <r>
          <rPr>
            <sz val="9"/>
            <color indexed="81"/>
            <rFont val="ＭＳ Ｐゴシック"/>
            <family val="3"/>
            <charset val="128"/>
          </rPr>
          <t xml:space="preserve">
肥料濃の全データの平均を計算．（7.8, 8.5, 9.2, 5.6, 9, 7.8, 9.9, 8.5, 7.4, 9.9, 10.2, 11, 9.8, 9.8, 7.8, 12.1, 8.8, 9.6, 16.5, 13.8, 14.5, 15, 13.8, 12.9, 15.6, 10.8, 12.5の平均値）</t>
        </r>
      </text>
    </comment>
    <comment ref="C39" authorId="0" shapeId="0">
      <text>
        <r>
          <rPr>
            <b/>
            <sz val="9"/>
            <color indexed="81"/>
            <rFont val="ＭＳ Ｐゴシック"/>
            <family val="3"/>
            <charset val="128"/>
          </rPr>
          <t>Veg:</t>
        </r>
        <r>
          <rPr>
            <sz val="9"/>
            <color indexed="81"/>
            <rFont val="ＭＳ Ｐゴシック"/>
            <family val="3"/>
            <charset val="128"/>
          </rPr>
          <t xml:space="preserve">
左の肥料濃の平均値と全平均の差を計算する．</t>
        </r>
      </text>
    </comment>
    <comment ref="D39"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39" authorId="0" shapeId="0">
      <text>
        <r>
          <rPr>
            <b/>
            <sz val="9"/>
            <color indexed="81"/>
            <rFont val="ＭＳ Ｐゴシック"/>
            <family val="3"/>
            <charset val="128"/>
          </rPr>
          <t>Veg:</t>
        </r>
        <r>
          <rPr>
            <sz val="9"/>
            <color indexed="81"/>
            <rFont val="ＭＳ Ｐゴシック"/>
            <family val="3"/>
            <charset val="128"/>
          </rPr>
          <t xml:space="preserve">
ここではデータ数は9になります．左の(偏差）^2×9を計算します</t>
        </r>
      </text>
    </comment>
    <comment ref="F39" authorId="0" shapeId="0">
      <text>
        <r>
          <rPr>
            <b/>
            <sz val="9"/>
            <color indexed="81"/>
            <rFont val="ＭＳ Ｐゴシック"/>
            <family val="3"/>
            <charset val="128"/>
          </rPr>
          <t>Veg:</t>
        </r>
        <r>
          <rPr>
            <sz val="9"/>
            <color indexed="81"/>
            <rFont val="ＭＳ Ｐゴシック"/>
            <family val="3"/>
            <charset val="128"/>
          </rPr>
          <t xml:space="preserve">
E39-E40の総和を計算</t>
        </r>
      </text>
    </comment>
    <comment ref="D40"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B42" authorId="0" shapeId="0">
      <text>
        <r>
          <rPr>
            <b/>
            <sz val="9"/>
            <color indexed="81"/>
            <rFont val="ＭＳ Ｐゴシック"/>
            <family val="3"/>
            <charset val="128"/>
          </rPr>
          <t>Veg:</t>
        </r>
        <r>
          <rPr>
            <sz val="9"/>
            <color indexed="81"/>
            <rFont val="ＭＳ Ｐゴシック"/>
            <family val="3"/>
            <charset val="128"/>
          </rPr>
          <t xml:space="preserve">
品種A・濃度濃に属するすべてのデータの平均を求めます（7.8, 8.5, 9.2 5.6, 9, 7.8, 9.9, 8.5, 7.4の平均値）</t>
        </r>
      </text>
    </comment>
    <comment ref="C42" authorId="0" shapeId="0">
      <text>
        <r>
          <rPr>
            <b/>
            <sz val="9"/>
            <color indexed="81"/>
            <rFont val="ＭＳ Ｐゴシック"/>
            <family val="3"/>
            <charset val="128"/>
          </rPr>
          <t>Veg:</t>
        </r>
        <r>
          <rPr>
            <sz val="9"/>
            <color indexed="81"/>
            <rFont val="ＭＳ Ｐゴシック"/>
            <family val="3"/>
            <charset val="128"/>
          </rPr>
          <t xml:space="preserve">
左の品種A・濃度濃の平均値と全平均の差を計算します</t>
        </r>
      </text>
    </comment>
    <comment ref="D42"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42"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F42" authorId="0" shapeId="0">
      <text>
        <r>
          <rPr>
            <b/>
            <sz val="9"/>
            <color indexed="81"/>
            <rFont val="ＭＳ Ｐゴシック"/>
            <family val="3"/>
            <charset val="128"/>
          </rPr>
          <t>Veg:</t>
        </r>
        <r>
          <rPr>
            <sz val="9"/>
            <color indexed="81"/>
            <rFont val="ＭＳ Ｐゴシック"/>
            <family val="3"/>
            <charset val="128"/>
          </rPr>
          <t xml:space="preserve">
E42-E47の総和を計算</t>
        </r>
      </text>
    </comment>
    <comment ref="B43" authorId="0" shapeId="0">
      <text>
        <r>
          <rPr>
            <b/>
            <sz val="9"/>
            <color indexed="81"/>
            <rFont val="ＭＳ Ｐゴシック"/>
            <family val="3"/>
            <charset val="128"/>
          </rPr>
          <t>Veg:</t>
        </r>
        <r>
          <rPr>
            <sz val="9"/>
            <color indexed="81"/>
            <rFont val="ＭＳ Ｐゴシック"/>
            <family val="3"/>
            <charset val="128"/>
          </rPr>
          <t xml:space="preserve">
品種A・濃度薄に属するすべてのデータの平均値を計算します．（7.5，7.1, 6, 6.8, 8.3, 7.5, 4.7, 6.4, 5.7の平均値）</t>
        </r>
      </text>
    </comment>
    <comment ref="D43"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43"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D44"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44"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D45" authorId="0" shapeId="0">
      <text>
        <r>
          <rPr>
            <b/>
            <sz val="9"/>
            <color indexed="81"/>
            <rFont val="ＭＳ Ｐゴシック"/>
            <family val="3"/>
            <charset val="128"/>
          </rPr>
          <t>Veg:</t>
        </r>
        <r>
          <rPr>
            <sz val="9"/>
            <color indexed="81"/>
            <rFont val="ＭＳ Ｐゴシック"/>
            <family val="3"/>
            <charset val="128"/>
          </rPr>
          <t xml:space="preserve">
左の偏差の2乗を計算します</t>
        </r>
      </text>
    </comment>
    <comment ref="E45"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E46"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E47" authorId="0" shapeId="0">
      <text>
        <r>
          <rPr>
            <b/>
            <sz val="9"/>
            <color indexed="81"/>
            <rFont val="ＭＳ Ｐゴシック"/>
            <family val="3"/>
            <charset val="128"/>
          </rPr>
          <t>Veg:</t>
        </r>
        <r>
          <rPr>
            <sz val="9"/>
            <color indexed="81"/>
            <rFont val="ＭＳ Ｐゴシック"/>
            <family val="3"/>
            <charset val="128"/>
          </rPr>
          <t xml:space="preserve">
データ数は3です．左の（偏差）^2×3を計算</t>
        </r>
      </text>
    </comment>
    <comment ref="B66" authorId="0" shapeId="0">
      <text>
        <r>
          <rPr>
            <b/>
            <sz val="9"/>
            <color indexed="81"/>
            <rFont val="ＭＳ Ｐゴシック"/>
            <family val="3"/>
            <charset val="128"/>
          </rPr>
          <t>Veg:</t>
        </r>
        <r>
          <rPr>
            <sz val="9"/>
            <color indexed="81"/>
            <rFont val="ＭＳ Ｐゴシック"/>
            <family val="3"/>
            <charset val="128"/>
          </rPr>
          <t xml:space="preserve">
自由度といいます．</t>
        </r>
      </text>
    </comment>
    <comment ref="B67" authorId="0" shapeId="0">
      <text>
        <r>
          <rPr>
            <b/>
            <sz val="9"/>
            <color indexed="81"/>
            <rFont val="ＭＳ Ｐゴシック"/>
            <family val="3"/>
            <charset val="128"/>
          </rPr>
          <t>Veg:</t>
        </r>
        <r>
          <rPr>
            <sz val="9"/>
            <color indexed="81"/>
            <rFont val="ＭＳ Ｐゴシック"/>
            <family val="3"/>
            <charset val="128"/>
          </rPr>
          <t xml:space="preserve">
品種の自由度は，使用した品種の数（品種A,B,C）-1で計算します．つまり，ここでは3-1で2になります．</t>
        </r>
      </text>
    </comment>
    <comment ref="C67" authorId="0" shapeId="0">
      <text>
        <r>
          <rPr>
            <b/>
            <sz val="9"/>
            <color indexed="81"/>
            <rFont val="ＭＳ Ｐゴシック"/>
            <family val="3"/>
            <charset val="128"/>
          </rPr>
          <t>Veg:</t>
        </r>
        <r>
          <rPr>
            <sz val="9"/>
            <color indexed="81"/>
            <rFont val="ＭＳ Ｐゴシック"/>
            <family val="3"/>
            <charset val="128"/>
          </rPr>
          <t xml:space="preserve">
品種の偏差平方和を入力してください（F35～F37に入力されている値）</t>
        </r>
      </text>
    </comment>
    <comment ref="D67" authorId="0" shapeId="0">
      <text>
        <r>
          <rPr>
            <b/>
            <sz val="9"/>
            <color indexed="81"/>
            <rFont val="ＭＳ Ｐゴシック"/>
            <family val="3"/>
            <charset val="128"/>
          </rPr>
          <t>Veg:</t>
        </r>
        <r>
          <rPr>
            <sz val="9"/>
            <color indexed="81"/>
            <rFont val="ＭＳ Ｐゴシック"/>
            <family val="3"/>
            <charset val="128"/>
          </rPr>
          <t xml:space="preserve">
（品種の偏差平方和）/（品種の自由度）です．以下同じです</t>
        </r>
      </text>
    </comment>
    <comment ref="E67" authorId="0" shapeId="0">
      <text>
        <r>
          <rPr>
            <b/>
            <sz val="9"/>
            <color indexed="81"/>
            <rFont val="ＭＳ Ｐゴシック"/>
            <family val="3"/>
            <charset val="128"/>
          </rPr>
          <t>Veg:</t>
        </r>
        <r>
          <rPr>
            <sz val="9"/>
            <color indexed="81"/>
            <rFont val="ＭＳ Ｐゴシック"/>
            <family val="3"/>
            <charset val="128"/>
          </rPr>
          <t xml:space="preserve">
（品種の分散）/(誤差の分散）です．以下同様
</t>
        </r>
      </text>
    </comment>
    <comment ref="F67" authorId="0" shapeId="0">
      <text>
        <r>
          <rPr>
            <b/>
            <sz val="9"/>
            <color indexed="81"/>
            <rFont val="ＭＳ Ｐゴシック"/>
            <family val="3"/>
            <charset val="128"/>
          </rPr>
          <t>Veg:</t>
        </r>
        <r>
          <rPr>
            <sz val="9"/>
            <color indexed="81"/>
            <rFont val="ＭＳ Ｐゴシック"/>
            <family val="3"/>
            <charset val="128"/>
          </rPr>
          <t xml:space="preserve">
F検定をEXCEｌの関数を使って実施します．
=fdist(E67, B67, B70)
と入力してください．値が0.05以下の場合には品種の違いの効果が誤差の効果に比べて十分大きいので品種間差があると判断します</t>
        </r>
      </text>
    </comment>
    <comment ref="B68" authorId="0" shapeId="0">
      <text>
        <r>
          <rPr>
            <b/>
            <sz val="9"/>
            <color indexed="81"/>
            <rFont val="ＭＳ Ｐゴシック"/>
            <family val="3"/>
            <charset val="128"/>
          </rPr>
          <t>Veg:</t>
        </r>
        <r>
          <rPr>
            <sz val="9"/>
            <color indexed="81"/>
            <rFont val="ＭＳ Ｐゴシック"/>
            <family val="3"/>
            <charset val="128"/>
          </rPr>
          <t xml:space="preserve">
肥料濃度の自由度は，使用した肥料濃度（濃・薄）の数-1で計算します．つまり，ここでは2-1で1になります．</t>
        </r>
      </text>
    </comment>
    <comment ref="C68" authorId="0" shapeId="0">
      <text>
        <r>
          <rPr>
            <b/>
            <sz val="9"/>
            <color indexed="81"/>
            <rFont val="ＭＳ Ｐゴシック"/>
            <family val="3"/>
            <charset val="128"/>
          </rPr>
          <t>Veg:</t>
        </r>
        <r>
          <rPr>
            <sz val="9"/>
            <color indexed="81"/>
            <rFont val="ＭＳ Ｐゴシック"/>
            <family val="3"/>
            <charset val="128"/>
          </rPr>
          <t xml:space="preserve">
肥料濃度の偏差平方和を入力してください（F39～F40に入力されている値）</t>
        </r>
      </text>
    </comment>
    <comment ref="D68" authorId="0" shapeId="0">
      <text>
        <r>
          <rPr>
            <b/>
            <sz val="9"/>
            <color indexed="81"/>
            <rFont val="ＭＳ Ｐゴシック"/>
            <family val="3"/>
            <charset val="128"/>
          </rPr>
          <t>Veg:</t>
        </r>
        <r>
          <rPr>
            <sz val="9"/>
            <color indexed="81"/>
            <rFont val="ＭＳ Ｐゴシック"/>
            <family val="3"/>
            <charset val="128"/>
          </rPr>
          <t xml:space="preserve">
（肥料濃度の偏差平方和）/（肥料濃度の自由度）です．以下同じです</t>
        </r>
      </text>
    </comment>
    <comment ref="E68" authorId="0" shapeId="0">
      <text>
        <r>
          <rPr>
            <b/>
            <sz val="9"/>
            <color indexed="81"/>
            <rFont val="ＭＳ Ｐゴシック"/>
            <family val="3"/>
            <charset val="128"/>
          </rPr>
          <t>Veg:</t>
        </r>
        <r>
          <rPr>
            <sz val="9"/>
            <color indexed="81"/>
            <rFont val="ＭＳ Ｐゴシック"/>
            <family val="3"/>
            <charset val="128"/>
          </rPr>
          <t xml:space="preserve">
（肥料濃度の分散）/(誤差の分散）です．以下同様</t>
        </r>
      </text>
    </comment>
    <comment ref="F68" authorId="0" shapeId="0">
      <text>
        <r>
          <rPr>
            <b/>
            <sz val="9"/>
            <color indexed="81"/>
            <rFont val="ＭＳ Ｐゴシック"/>
            <family val="3"/>
            <charset val="128"/>
          </rPr>
          <t>Veg:</t>
        </r>
        <r>
          <rPr>
            <sz val="9"/>
            <color indexed="81"/>
            <rFont val="ＭＳ Ｐゴシック"/>
            <family val="3"/>
            <charset val="128"/>
          </rPr>
          <t xml:space="preserve">
F検定をEXCEｌの関数を使って実施します．
=fdist(E68, B68, B70)
と入力してください．値が0.05以下の場合には品種の違いの効果が誤差の効果に比べて十分大きいので品種間差があると判断します</t>
        </r>
      </text>
    </comment>
    <comment ref="B69" authorId="0" shapeId="0">
      <text>
        <r>
          <rPr>
            <b/>
            <sz val="9"/>
            <color indexed="81"/>
            <rFont val="ＭＳ Ｐゴシック"/>
            <family val="3"/>
            <charset val="128"/>
          </rPr>
          <t>Veg:</t>
        </r>
        <r>
          <rPr>
            <sz val="9"/>
            <color indexed="81"/>
            <rFont val="ＭＳ Ｐゴシック"/>
            <family val="3"/>
            <charset val="128"/>
          </rPr>
          <t xml:space="preserve">
交互作用の自由度は品種の自由度×肥料濃度の自由度になります．ここでは2×1で２になります</t>
        </r>
      </text>
    </comment>
    <comment ref="C69" authorId="0" shapeId="0">
      <text>
        <r>
          <rPr>
            <b/>
            <sz val="9"/>
            <color indexed="81"/>
            <rFont val="ＭＳ Ｐゴシック"/>
            <family val="3"/>
            <charset val="128"/>
          </rPr>
          <t>Veg:</t>
        </r>
        <r>
          <rPr>
            <sz val="9"/>
            <color indexed="81"/>
            <rFont val="ＭＳ Ｐゴシック"/>
            <family val="3"/>
            <charset val="128"/>
          </rPr>
          <t xml:space="preserve">
品種と濃度が同じ処理の偏差平方和（F42～F47に入力されている値）から品種の偏差平方和（C67に入力されている値）と肥料濃度の偏差平方和（C68に入力されている値）を引いてください
</t>
        </r>
      </text>
    </comment>
    <comment ref="D69" authorId="0" shapeId="0">
      <text>
        <r>
          <rPr>
            <b/>
            <sz val="9"/>
            <color indexed="81"/>
            <rFont val="ＭＳ Ｐゴシック"/>
            <family val="3"/>
            <charset val="128"/>
          </rPr>
          <t>Veg:</t>
        </r>
        <r>
          <rPr>
            <sz val="9"/>
            <color indexed="81"/>
            <rFont val="ＭＳ Ｐゴシック"/>
            <family val="3"/>
            <charset val="128"/>
          </rPr>
          <t xml:space="preserve">
（交互作用の偏差平方和）/（交互作用の自由度）です．以下同じです</t>
        </r>
      </text>
    </comment>
    <comment ref="E69" authorId="0" shapeId="0">
      <text>
        <r>
          <rPr>
            <b/>
            <sz val="9"/>
            <color indexed="81"/>
            <rFont val="ＭＳ Ｐゴシック"/>
            <family val="3"/>
            <charset val="128"/>
          </rPr>
          <t>Veg:</t>
        </r>
        <r>
          <rPr>
            <sz val="9"/>
            <color indexed="81"/>
            <rFont val="ＭＳ Ｐゴシック"/>
            <family val="3"/>
            <charset val="128"/>
          </rPr>
          <t xml:space="preserve">
（交互作用の分散）/(誤差の分散）です．</t>
        </r>
      </text>
    </comment>
    <comment ref="F69" authorId="0" shapeId="0">
      <text>
        <r>
          <rPr>
            <b/>
            <sz val="9"/>
            <color indexed="81"/>
            <rFont val="ＭＳ Ｐゴシック"/>
            <family val="3"/>
            <charset val="128"/>
          </rPr>
          <t>Veg:</t>
        </r>
        <r>
          <rPr>
            <sz val="9"/>
            <color indexed="81"/>
            <rFont val="ＭＳ Ｐゴシック"/>
            <family val="3"/>
            <charset val="128"/>
          </rPr>
          <t xml:space="preserve">
F検定をEXCEｌの関数を使って実施します．
=fdist(E69, B69, B70)
と入力してください．値が0.05以下の場合には品種の違いの効果が誤差の効果に比べて十分大きいので品種間差があると判断します</t>
        </r>
      </text>
    </comment>
    <comment ref="B70" authorId="0" shapeId="0">
      <text>
        <r>
          <rPr>
            <b/>
            <sz val="9"/>
            <color indexed="81"/>
            <rFont val="ＭＳ Ｐゴシック"/>
            <family val="3"/>
            <charset val="128"/>
          </rPr>
          <t>Veg:</t>
        </r>
        <r>
          <rPr>
            <sz val="9"/>
            <color indexed="81"/>
            <rFont val="ＭＳ Ｐゴシック"/>
            <family val="3"/>
            <charset val="128"/>
          </rPr>
          <t xml:space="preserve">
（全体の自由度）-(品種の自由度)-(肥料濃度の自由度)-交互作用の自由度になります．最後に計算します．12になりますが自分で確認してみてください</t>
        </r>
      </text>
    </comment>
    <comment ref="C70" authorId="0" shapeId="0">
      <text>
        <r>
          <rPr>
            <b/>
            <sz val="9"/>
            <color indexed="81"/>
            <rFont val="ＭＳ Ｐゴシック"/>
            <family val="3"/>
            <charset val="128"/>
          </rPr>
          <t>Veg:</t>
        </r>
        <r>
          <rPr>
            <sz val="9"/>
            <color indexed="81"/>
            <rFont val="ＭＳ Ｐゴシック"/>
            <family val="3"/>
            <charset val="128"/>
          </rPr>
          <t xml:space="preserve">
(全体の偏差平方和）-（品種の偏差平方和）-（肥料濃度の偏差平方和）-（交互作用の偏差平方和）を計算してください．</t>
        </r>
      </text>
    </comment>
    <comment ref="D70" authorId="0" shapeId="0">
      <text>
        <r>
          <rPr>
            <b/>
            <sz val="9"/>
            <color indexed="81"/>
            <rFont val="ＭＳ Ｐゴシック"/>
            <family val="3"/>
            <charset val="128"/>
          </rPr>
          <t>Veg:</t>
        </r>
        <r>
          <rPr>
            <sz val="9"/>
            <color indexed="81"/>
            <rFont val="ＭＳ Ｐゴシック"/>
            <family val="3"/>
            <charset val="128"/>
          </rPr>
          <t xml:space="preserve">
（誤差の偏差平方和）/（誤差の自由度）です．以下同じです</t>
        </r>
      </text>
    </comment>
    <comment ref="B71" authorId="0" shapeId="0">
      <text>
        <r>
          <rPr>
            <b/>
            <sz val="9"/>
            <color indexed="81"/>
            <rFont val="ＭＳ Ｐゴシック"/>
            <family val="3"/>
            <charset val="128"/>
          </rPr>
          <t>Veg:</t>
        </r>
        <r>
          <rPr>
            <sz val="9"/>
            <color indexed="81"/>
            <rFont val="ＭＳ Ｐゴシック"/>
            <family val="3"/>
            <charset val="128"/>
          </rPr>
          <t xml:space="preserve">
実験計画法上の区画の数から１を減じた値になります．生データは54個ありますが，各区画で3個体ずつになります．この3個体は統計処理上は各区画の中で無作為化されていても，実験全体からみると無作為化されていないので，3個体の平均値を用いて統計処理をします．そのため，実験計画法上の区画は18個になります．つまりここでは18-1で17を入力します．</t>
        </r>
      </text>
    </comment>
    <comment ref="C71" authorId="0" shapeId="0">
      <text>
        <r>
          <rPr>
            <b/>
            <sz val="9"/>
            <color indexed="81"/>
            <rFont val="ＭＳ Ｐゴシック"/>
            <family val="3"/>
            <charset val="128"/>
          </rPr>
          <t>Veg:</t>
        </r>
        <r>
          <rPr>
            <sz val="9"/>
            <color indexed="81"/>
            <rFont val="ＭＳ Ｐゴシック"/>
            <family val="3"/>
            <charset val="128"/>
          </rPr>
          <t xml:space="preserve">
無作為化されている範囲の全区画の偏差平方和（F16～F33の値）を入力してください</t>
        </r>
      </text>
    </comment>
    <comment ref="D71" authorId="0" shapeId="0">
      <text>
        <r>
          <rPr>
            <b/>
            <sz val="9"/>
            <color indexed="81"/>
            <rFont val="ＭＳ Ｐゴシック"/>
            <family val="3"/>
            <charset val="128"/>
          </rPr>
          <t>Veg:</t>
        </r>
        <r>
          <rPr>
            <sz val="9"/>
            <color indexed="81"/>
            <rFont val="ＭＳ Ｐゴシック"/>
            <family val="3"/>
            <charset val="128"/>
          </rPr>
          <t xml:space="preserve">
（全体の偏差平方和）/（全体の自由度）です．</t>
        </r>
      </text>
    </comment>
    <comment ref="C74" authorId="0" shapeId="0">
      <text>
        <r>
          <rPr>
            <b/>
            <sz val="9"/>
            <color indexed="81"/>
            <rFont val="ＭＳ Ｐゴシック"/>
            <family val="3"/>
            <charset val="128"/>
          </rPr>
          <t>Veg:</t>
        </r>
        <r>
          <rPr>
            <sz val="9"/>
            <color indexed="81"/>
            <rFont val="ＭＳ Ｐゴシック"/>
            <family val="3"/>
            <charset val="128"/>
          </rPr>
          <t xml:space="preserve">
Tukey検定では標準誤差を算出する必要があります．品種に関して多重検定をする場合には同じ品種に属する区画の数（品種A濃①，品種A濃②，品種A濃③，品種A薄①，品種A薄②，品種A薄③で6個，品種B，Cでも同じです）を計算し，この場合6個ですが，
誤差の分散をこの個数（6）で割ってたものの平方根で計算します．
すなわち，＝ｓｑｒｔ（（D70の値）/6）です．</t>
        </r>
      </text>
    </comment>
    <comment ref="C75" authorId="0" shapeId="0">
      <text>
        <r>
          <rPr>
            <b/>
            <sz val="9"/>
            <color indexed="81"/>
            <rFont val="ＭＳ Ｐゴシック"/>
            <family val="3"/>
            <charset val="128"/>
          </rPr>
          <t>Veg:</t>
        </r>
        <r>
          <rPr>
            <sz val="9"/>
            <color indexed="81"/>
            <rFont val="ＭＳ Ｐゴシック"/>
            <family val="3"/>
            <charset val="128"/>
          </rPr>
          <t xml:space="preserve">
スチューデント化された範囲のパーセント点の表で
ｑ（3，12，0.05）の値を入力する．
ｑ（品種の水準数，誤差の自由度，危険率）の意味です</t>
        </r>
      </text>
    </comment>
    <comment ref="C77" authorId="0" shapeId="0">
      <text>
        <r>
          <rPr>
            <b/>
            <sz val="9"/>
            <color indexed="81"/>
            <rFont val="ＭＳ Ｐゴシック"/>
            <family val="3"/>
            <charset val="128"/>
          </rPr>
          <t>Veg:</t>
        </r>
        <r>
          <rPr>
            <sz val="9"/>
            <color indexed="81"/>
            <rFont val="ＭＳ Ｐゴシック"/>
            <family val="3"/>
            <charset val="128"/>
          </rPr>
          <t xml:space="preserve">
（C74の値）×（C75の値）がTukey検定値です</t>
        </r>
      </text>
    </comment>
    <comment ref="C81" authorId="0" shapeId="0">
      <text>
        <r>
          <rPr>
            <b/>
            <sz val="9"/>
            <color indexed="81"/>
            <rFont val="ＭＳ Ｐゴシック"/>
            <family val="3"/>
            <charset val="128"/>
          </rPr>
          <t>Veg:</t>
        </r>
        <r>
          <rPr>
            <sz val="9"/>
            <color indexed="81"/>
            <rFont val="ＭＳ Ｐゴシック"/>
            <family val="3"/>
            <charset val="128"/>
          </rPr>
          <t xml:space="preserve">
品種Bの平均値と品種Cの平均値の差の絶対値を入力します．
=abs（B36-B37)
</t>
        </r>
      </text>
    </comment>
    <comment ref="D81" authorId="0" shapeId="0">
      <text>
        <r>
          <rPr>
            <b/>
            <sz val="9"/>
            <color indexed="81"/>
            <rFont val="ＭＳ Ｐゴシック"/>
            <family val="3"/>
            <charset val="128"/>
          </rPr>
          <t>Veg:</t>
        </r>
        <r>
          <rPr>
            <sz val="9"/>
            <color indexed="81"/>
            <rFont val="ＭＳ Ｐゴシック"/>
            <family val="3"/>
            <charset val="128"/>
          </rPr>
          <t xml:space="preserve">
品種Aの平均値と品種Cの平均値の差の絶対値を入力します．
</t>
        </r>
      </text>
    </comment>
    <comment ref="D82" authorId="0" shapeId="0">
      <text>
        <r>
          <rPr>
            <b/>
            <sz val="9"/>
            <color indexed="81"/>
            <rFont val="ＭＳ Ｐゴシック"/>
            <family val="3"/>
            <charset val="128"/>
          </rPr>
          <t>Veg:</t>
        </r>
        <r>
          <rPr>
            <sz val="9"/>
            <color indexed="81"/>
            <rFont val="ＭＳ Ｐゴシック"/>
            <family val="3"/>
            <charset val="128"/>
          </rPr>
          <t xml:space="preserve">
品種Aの平均値と品種Bの平均値の差の絶対値を入力します．
</t>
        </r>
      </text>
    </comment>
  </commentList>
</comments>
</file>

<file path=xl/sharedStrings.xml><?xml version="1.0" encoding="utf-8"?>
<sst xmlns="http://schemas.openxmlformats.org/spreadsheetml/2006/main" count="79" uniqueCount="70">
  <si>
    <t>A　薄</t>
    <rPh sb="2" eb="3">
      <t>ウス</t>
    </rPh>
    <phoneticPr fontId="1"/>
  </si>
  <si>
    <t>B　濃</t>
    <rPh sb="2" eb="3">
      <t>コ</t>
    </rPh>
    <phoneticPr fontId="1"/>
  </si>
  <si>
    <t>B　薄</t>
    <rPh sb="2" eb="3">
      <t>ウス</t>
    </rPh>
    <phoneticPr fontId="1"/>
  </si>
  <si>
    <t>C　濃</t>
    <rPh sb="2" eb="3">
      <t>コ</t>
    </rPh>
    <phoneticPr fontId="1"/>
  </si>
  <si>
    <t>C　薄</t>
    <rPh sb="2" eb="3">
      <t>ウス</t>
    </rPh>
    <phoneticPr fontId="1"/>
  </si>
  <si>
    <t>A　濃　</t>
    <rPh sb="2" eb="3">
      <t>コ</t>
    </rPh>
    <phoneticPr fontId="1"/>
  </si>
  <si>
    <t>個体１</t>
    <rPh sb="0" eb="2">
      <t>コタイ</t>
    </rPh>
    <phoneticPr fontId="1"/>
  </si>
  <si>
    <t>個体２</t>
    <rPh sb="0" eb="2">
      <t>コタイ</t>
    </rPh>
    <phoneticPr fontId="1"/>
  </si>
  <si>
    <t>個体３</t>
    <rPh sb="0" eb="2">
      <t>コタイ</t>
    </rPh>
    <phoneticPr fontId="1"/>
  </si>
  <si>
    <t>全体</t>
    <rPh sb="0" eb="2">
      <t>ゼンタイ</t>
    </rPh>
    <phoneticPr fontId="1"/>
  </si>
  <si>
    <t>誤差</t>
    <rPh sb="0" eb="2">
      <t>ゴサ</t>
    </rPh>
    <phoneticPr fontId="1"/>
  </si>
  <si>
    <t>品種</t>
    <rPh sb="0" eb="2">
      <t>ヒンシュ</t>
    </rPh>
    <phoneticPr fontId="1"/>
  </si>
  <si>
    <t>肥料濃度</t>
    <rPh sb="0" eb="2">
      <t>ヒリョウ</t>
    </rPh>
    <rPh sb="2" eb="4">
      <t>ノウド</t>
    </rPh>
    <phoneticPr fontId="1"/>
  </si>
  <si>
    <t>分散</t>
    <rPh sb="0" eb="2">
      <t>ブンサン</t>
    </rPh>
    <phoneticPr fontId="1"/>
  </si>
  <si>
    <t>F</t>
    <phoneticPr fontId="1"/>
  </si>
  <si>
    <t>偏差平方和</t>
    <rPh sb="0" eb="2">
      <t>ヘンサ</t>
    </rPh>
    <rPh sb="2" eb="4">
      <t>ヘイホウ</t>
    </rPh>
    <rPh sb="4" eb="5">
      <t>ワ</t>
    </rPh>
    <phoneticPr fontId="1"/>
  </si>
  <si>
    <t>全平均</t>
    <rPh sb="0" eb="1">
      <t>ゼン</t>
    </rPh>
    <rPh sb="1" eb="3">
      <t>ヘイキン</t>
    </rPh>
    <phoneticPr fontId="1"/>
  </si>
  <si>
    <t>品種A</t>
    <rPh sb="0" eb="2">
      <t>ヒンシュ</t>
    </rPh>
    <phoneticPr fontId="1"/>
  </si>
  <si>
    <t>品種B</t>
    <rPh sb="0" eb="2">
      <t>ヒンシュ</t>
    </rPh>
    <phoneticPr fontId="1"/>
  </si>
  <si>
    <t>品種C</t>
    <rPh sb="0" eb="2">
      <t>ヒンシュ</t>
    </rPh>
    <phoneticPr fontId="1"/>
  </si>
  <si>
    <t>肥料濃</t>
    <rPh sb="0" eb="2">
      <t>ヒリョウ</t>
    </rPh>
    <rPh sb="2" eb="3">
      <t>コ</t>
    </rPh>
    <phoneticPr fontId="1"/>
  </si>
  <si>
    <t>肥料薄</t>
    <rPh sb="0" eb="2">
      <t>ヒリョウ</t>
    </rPh>
    <rPh sb="2" eb="3">
      <t>ウス</t>
    </rPh>
    <phoneticPr fontId="1"/>
  </si>
  <si>
    <t>品種A・濃度濃</t>
    <rPh sb="0" eb="2">
      <t>ヒンシュ</t>
    </rPh>
    <rPh sb="4" eb="6">
      <t>ノウド</t>
    </rPh>
    <rPh sb="6" eb="7">
      <t>コ</t>
    </rPh>
    <phoneticPr fontId="1"/>
  </si>
  <si>
    <t>品種A・濃度薄</t>
    <rPh sb="0" eb="2">
      <t>ヒンシュ</t>
    </rPh>
    <rPh sb="4" eb="6">
      <t>ノウド</t>
    </rPh>
    <rPh sb="6" eb="7">
      <t>ウス</t>
    </rPh>
    <phoneticPr fontId="1"/>
  </si>
  <si>
    <t>品種B・濃度濃</t>
    <rPh sb="0" eb="2">
      <t>ヒンシュ</t>
    </rPh>
    <rPh sb="4" eb="6">
      <t>ノウド</t>
    </rPh>
    <rPh sb="6" eb="7">
      <t>コ</t>
    </rPh>
    <phoneticPr fontId="1"/>
  </si>
  <si>
    <t>品種B・濃度薄</t>
    <rPh sb="0" eb="2">
      <t>ヒンシュ</t>
    </rPh>
    <rPh sb="4" eb="6">
      <t>ノウド</t>
    </rPh>
    <rPh sb="6" eb="7">
      <t>ウス</t>
    </rPh>
    <phoneticPr fontId="1"/>
  </si>
  <si>
    <t>品種C・濃度濃</t>
    <rPh sb="0" eb="2">
      <t>ヒンシュ</t>
    </rPh>
    <rPh sb="4" eb="6">
      <t>ノウド</t>
    </rPh>
    <rPh sb="6" eb="7">
      <t>コ</t>
    </rPh>
    <phoneticPr fontId="1"/>
  </si>
  <si>
    <t>品種C・濃度薄</t>
    <rPh sb="0" eb="2">
      <t>ヒンシュ</t>
    </rPh>
    <rPh sb="4" eb="6">
      <t>ノウド</t>
    </rPh>
    <rPh sb="6" eb="7">
      <t>ウス</t>
    </rPh>
    <phoneticPr fontId="1"/>
  </si>
  <si>
    <t>平均</t>
    <rPh sb="0" eb="2">
      <t>ヘイキン</t>
    </rPh>
    <phoneticPr fontId="1"/>
  </si>
  <si>
    <t>偏差</t>
    <rPh sb="0" eb="2">
      <t>ヘンサ</t>
    </rPh>
    <phoneticPr fontId="1"/>
  </si>
  <si>
    <t>偏差平方和</t>
    <rPh sb="0" eb="2">
      <t>ヘンサ</t>
    </rPh>
    <rPh sb="2" eb="4">
      <t>ヘイホウ</t>
    </rPh>
    <rPh sb="4" eb="5">
      <t>ワ</t>
    </rPh>
    <phoneticPr fontId="1"/>
  </si>
  <si>
    <t>品種</t>
    <rPh sb="0" eb="2">
      <t>ヒンシュ</t>
    </rPh>
    <phoneticPr fontId="1"/>
  </si>
  <si>
    <t>自由度</t>
    <rPh sb="0" eb="3">
      <t>ジユウド</t>
    </rPh>
    <phoneticPr fontId="1"/>
  </si>
  <si>
    <t>肥料濃度</t>
    <rPh sb="0" eb="2">
      <t>ヒリョウ</t>
    </rPh>
    <rPh sb="2" eb="4">
      <t>ノウド</t>
    </rPh>
    <phoneticPr fontId="1"/>
  </si>
  <si>
    <t>F値</t>
    <rPh sb="1" eb="2">
      <t>チ</t>
    </rPh>
    <phoneticPr fontId="1"/>
  </si>
  <si>
    <t>（偏差）＾2</t>
    <rPh sb="1" eb="3">
      <t>ヘンサ</t>
    </rPh>
    <phoneticPr fontId="1"/>
  </si>
  <si>
    <t>(偏差）＾２×データ数</t>
    <rPh sb="1" eb="3">
      <t>ヘンサ</t>
    </rPh>
    <rPh sb="10" eb="11">
      <t>スウ</t>
    </rPh>
    <phoneticPr fontId="1"/>
  </si>
  <si>
    <t>偏差平方和※</t>
    <rPh sb="0" eb="2">
      <t>ヘンサ</t>
    </rPh>
    <rPh sb="2" eb="4">
      <t>ヘイホウ</t>
    </rPh>
    <rPh sb="4" eb="5">
      <t>ワ</t>
    </rPh>
    <phoneticPr fontId="1"/>
  </si>
  <si>
    <t>※　(偏差)＾2×データ数を合計したもの</t>
    <rPh sb="3" eb="5">
      <t>ヘンサ</t>
    </rPh>
    <rPh sb="12" eb="13">
      <t>スウ</t>
    </rPh>
    <rPh sb="14" eb="16">
      <t>ゴウケイ</t>
    </rPh>
    <phoneticPr fontId="1"/>
  </si>
  <si>
    <t>分散</t>
    <rPh sb="0" eb="2">
      <t>ブンサン</t>
    </rPh>
    <phoneticPr fontId="1"/>
  </si>
  <si>
    <t>標準誤差</t>
    <rPh sb="0" eb="2">
      <t>ヒョウジュン</t>
    </rPh>
    <rPh sb="2" eb="4">
      <t>ゴサ</t>
    </rPh>
    <phoneticPr fontId="1"/>
  </si>
  <si>
    <t>Tukey検定値</t>
    <rPh sb="5" eb="7">
      <t>ケンテイ</t>
    </rPh>
    <rPh sb="7" eb="8">
      <t>チ</t>
    </rPh>
    <phoneticPr fontId="1"/>
  </si>
  <si>
    <t>品種A</t>
    <rPh sb="0" eb="2">
      <t>ヒンシュ</t>
    </rPh>
    <phoneticPr fontId="1"/>
  </si>
  <si>
    <t>品種B</t>
    <rPh sb="0" eb="2">
      <t>ヒンシュ</t>
    </rPh>
    <phoneticPr fontId="1"/>
  </si>
  <si>
    <t>品種C</t>
    <rPh sb="0" eb="2">
      <t>ヒンシュ</t>
    </rPh>
    <phoneticPr fontId="1"/>
  </si>
  <si>
    <t>品種A・濃度濃①</t>
    <rPh sb="0" eb="2">
      <t>ヒンシュ</t>
    </rPh>
    <rPh sb="4" eb="6">
      <t>ノウド</t>
    </rPh>
    <rPh sb="6" eb="7">
      <t>コ</t>
    </rPh>
    <phoneticPr fontId="1"/>
  </si>
  <si>
    <t>品種A・濃度濃②</t>
    <rPh sb="0" eb="2">
      <t>ヒンシュ</t>
    </rPh>
    <rPh sb="4" eb="6">
      <t>ノウド</t>
    </rPh>
    <rPh sb="6" eb="7">
      <t>コ</t>
    </rPh>
    <phoneticPr fontId="1"/>
  </si>
  <si>
    <t>品種A・濃度濃③</t>
    <rPh sb="0" eb="2">
      <t>ヒンシュ</t>
    </rPh>
    <rPh sb="4" eb="6">
      <t>ノウド</t>
    </rPh>
    <rPh sb="6" eb="7">
      <t>コ</t>
    </rPh>
    <phoneticPr fontId="1"/>
  </si>
  <si>
    <t>品種A・濃度薄①</t>
    <rPh sb="0" eb="2">
      <t>ヒンシュ</t>
    </rPh>
    <rPh sb="4" eb="6">
      <t>ノウド</t>
    </rPh>
    <rPh sb="6" eb="7">
      <t>ウス</t>
    </rPh>
    <phoneticPr fontId="1"/>
  </si>
  <si>
    <t>品種A・濃度薄②</t>
    <rPh sb="0" eb="2">
      <t>ヒンシュ</t>
    </rPh>
    <rPh sb="4" eb="6">
      <t>ノウド</t>
    </rPh>
    <rPh sb="6" eb="7">
      <t>ウス</t>
    </rPh>
    <phoneticPr fontId="1"/>
  </si>
  <si>
    <t>品種A・濃度薄③</t>
    <rPh sb="0" eb="2">
      <t>ヒンシュ</t>
    </rPh>
    <rPh sb="4" eb="6">
      <t>ノウド</t>
    </rPh>
    <rPh sb="6" eb="7">
      <t>ウス</t>
    </rPh>
    <phoneticPr fontId="1"/>
  </si>
  <si>
    <t>品種B・濃度濃①</t>
    <rPh sb="0" eb="2">
      <t>ヒンシュ</t>
    </rPh>
    <rPh sb="4" eb="6">
      <t>ノウド</t>
    </rPh>
    <rPh sb="6" eb="7">
      <t>コ</t>
    </rPh>
    <phoneticPr fontId="1"/>
  </si>
  <si>
    <t>品種B・濃度濃②</t>
    <rPh sb="0" eb="2">
      <t>ヒンシュ</t>
    </rPh>
    <rPh sb="4" eb="6">
      <t>ノウド</t>
    </rPh>
    <rPh sb="6" eb="7">
      <t>コ</t>
    </rPh>
    <phoneticPr fontId="1"/>
  </si>
  <si>
    <t>品種B・濃度濃③</t>
    <rPh sb="0" eb="2">
      <t>ヒンシュ</t>
    </rPh>
    <rPh sb="4" eb="6">
      <t>ノウド</t>
    </rPh>
    <rPh sb="6" eb="7">
      <t>コ</t>
    </rPh>
    <phoneticPr fontId="1"/>
  </si>
  <si>
    <t>品種B・濃度薄①</t>
    <rPh sb="0" eb="2">
      <t>ヒンシュ</t>
    </rPh>
    <rPh sb="4" eb="6">
      <t>ノウド</t>
    </rPh>
    <rPh sb="6" eb="7">
      <t>ウス</t>
    </rPh>
    <phoneticPr fontId="1"/>
  </si>
  <si>
    <t>品種B・濃度薄②</t>
    <rPh sb="0" eb="2">
      <t>ヒンシュ</t>
    </rPh>
    <rPh sb="4" eb="6">
      <t>ノウド</t>
    </rPh>
    <rPh sb="6" eb="7">
      <t>ウス</t>
    </rPh>
    <phoneticPr fontId="1"/>
  </si>
  <si>
    <t>品種B・濃度薄③</t>
    <rPh sb="0" eb="2">
      <t>ヒンシュ</t>
    </rPh>
    <rPh sb="4" eb="6">
      <t>ノウド</t>
    </rPh>
    <rPh sb="6" eb="7">
      <t>ウス</t>
    </rPh>
    <phoneticPr fontId="1"/>
  </si>
  <si>
    <t>品種C・濃度濃①</t>
    <rPh sb="0" eb="2">
      <t>ヒンシュ</t>
    </rPh>
    <rPh sb="4" eb="6">
      <t>ノウド</t>
    </rPh>
    <rPh sb="6" eb="7">
      <t>コ</t>
    </rPh>
    <phoneticPr fontId="1"/>
  </si>
  <si>
    <t>品種C・濃度濃②</t>
    <rPh sb="0" eb="2">
      <t>ヒンシュ</t>
    </rPh>
    <rPh sb="4" eb="6">
      <t>ノウド</t>
    </rPh>
    <rPh sb="6" eb="7">
      <t>コ</t>
    </rPh>
    <phoneticPr fontId="1"/>
  </si>
  <si>
    <t>品種C・濃度濃③</t>
    <rPh sb="0" eb="2">
      <t>ヒンシュ</t>
    </rPh>
    <rPh sb="4" eb="6">
      <t>ノウド</t>
    </rPh>
    <rPh sb="6" eb="7">
      <t>コ</t>
    </rPh>
    <phoneticPr fontId="1"/>
  </si>
  <si>
    <t>品種C・濃度薄①</t>
    <rPh sb="0" eb="2">
      <t>ヒンシュ</t>
    </rPh>
    <rPh sb="4" eb="6">
      <t>ノウド</t>
    </rPh>
    <rPh sb="6" eb="7">
      <t>ウス</t>
    </rPh>
    <phoneticPr fontId="1"/>
  </si>
  <si>
    <t>品種C・濃度薄②</t>
    <rPh sb="0" eb="2">
      <t>ヒンシュ</t>
    </rPh>
    <rPh sb="4" eb="6">
      <t>ノウド</t>
    </rPh>
    <rPh sb="6" eb="7">
      <t>ウス</t>
    </rPh>
    <phoneticPr fontId="1"/>
  </si>
  <si>
    <t>品種C・濃度薄③</t>
    <rPh sb="0" eb="2">
      <t>ヒンシュ</t>
    </rPh>
    <rPh sb="4" eb="6">
      <t>ノウド</t>
    </rPh>
    <rPh sb="6" eb="7">
      <t>ウス</t>
    </rPh>
    <phoneticPr fontId="1"/>
  </si>
  <si>
    <t>①</t>
    <phoneticPr fontId="1"/>
  </si>
  <si>
    <t>②</t>
    <phoneticPr fontId="1"/>
  </si>
  <si>
    <t>③</t>
    <phoneticPr fontId="1"/>
  </si>
  <si>
    <t>調査データ</t>
    <rPh sb="0" eb="2">
      <t>チョウサ</t>
    </rPh>
    <phoneticPr fontId="1"/>
  </si>
  <si>
    <t>交互作用（品種×肥料濃度）</t>
    <rPh sb="0" eb="2">
      <t>コウゴ</t>
    </rPh>
    <rPh sb="2" eb="4">
      <t>サヨウ</t>
    </rPh>
    <rPh sb="5" eb="7">
      <t>ヒンシュ</t>
    </rPh>
    <rPh sb="8" eb="10">
      <t>ヒリョウ</t>
    </rPh>
    <rPh sb="10" eb="12">
      <t>ノウド</t>
    </rPh>
    <phoneticPr fontId="1"/>
  </si>
  <si>
    <t>有意差検定値</t>
    <rPh sb="0" eb="2">
      <t>ユウイ</t>
    </rPh>
    <rPh sb="2" eb="3">
      <t>サ</t>
    </rPh>
    <rPh sb="3" eb="5">
      <t>ケンテイ</t>
    </rPh>
    <rPh sb="5" eb="6">
      <t>チ</t>
    </rPh>
    <phoneticPr fontId="1"/>
  </si>
  <si>
    <t>ｑ（３，12，0.05）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</si>
</sst>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2" borderId="0" xfId="0" applyFill="1">
      <alignment vertical="center"/>
    </xf>
    <xf numFmtId="0" fontId="0" fillId="2" borderId="1" xfId="0" applyFill="1"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2"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left"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wrapText="1"/>
    </xf>
    <xf numFmtId="0" fontId="0" fillId="3" borderId="1"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3" borderId="8" xfId="0" applyFill="1" applyBorder="1" applyAlignment="1">
      <alignment vertical="center"/>
    </xf>
    <xf numFmtId="0" fontId="0" fillId="3" borderId="10" xfId="0" applyFill="1" applyBorder="1" applyAlignment="1">
      <alignment vertical="center"/>
    </xf>
    <xf numFmtId="0" fontId="0" fillId="3" borderId="9" xfId="0" applyFill="1" applyBorder="1" applyAlignment="1">
      <alignment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495300</xdr:colOff>
      <xdr:row>63</xdr:row>
      <xdr:rowOff>152400</xdr:rowOff>
    </xdr:from>
    <xdr:to>
      <xdr:col>14</xdr:col>
      <xdr:colOff>123825</xdr:colOff>
      <xdr:row>70</xdr:row>
      <xdr:rowOff>66676</xdr:rowOff>
    </xdr:to>
    <xdr:sp macro="" textlink="">
      <xdr:nvSpPr>
        <xdr:cNvPr id="2" name="角丸四角形 1"/>
        <xdr:cNvSpPr/>
      </xdr:nvSpPr>
      <xdr:spPr>
        <a:xfrm>
          <a:off x="6934200" y="11306175"/>
          <a:ext cx="5276850" cy="11144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品種，肥料濃度で</a:t>
          </a:r>
          <a:r>
            <a:rPr kumimoji="1" lang="en-US" altLang="ja-JP" sz="1100"/>
            <a:t>F</a:t>
          </a:r>
          <a:r>
            <a:rPr kumimoji="1" lang="ja-JP" altLang="en-US" sz="1100"/>
            <a:t>検定で水準間に有意差があり，交互作用は有意差なしと判断されると思います．</a:t>
          </a:r>
          <a:endParaRPr kumimoji="1" lang="en-US" altLang="ja-JP" sz="1100"/>
        </a:p>
        <a:p>
          <a:pPr algn="l"/>
          <a:r>
            <a:rPr kumimoji="1" lang="ja-JP" altLang="en-US" sz="1100"/>
            <a:t>肥料濃度は</a:t>
          </a:r>
          <a:r>
            <a:rPr kumimoji="1" lang="en-US" altLang="ja-JP" sz="1100"/>
            <a:t>2</a:t>
          </a:r>
          <a:r>
            <a:rPr kumimoji="1" lang="ja-JP" altLang="en-US" sz="1100"/>
            <a:t>水準ですので，濃と薄で差があることがわかります．</a:t>
          </a:r>
          <a:endParaRPr kumimoji="1" lang="en-US" altLang="ja-JP" sz="1100"/>
        </a:p>
        <a:p>
          <a:pPr algn="l"/>
          <a:r>
            <a:rPr kumimoji="1" lang="ja-JP" altLang="en-US" sz="1100"/>
            <a:t>品種はどの品種間で差があるかわからないので通常は多重比較検定をします．</a:t>
          </a:r>
          <a:endParaRPr kumimoji="1" lang="en-US" altLang="ja-JP" sz="1100"/>
        </a:p>
        <a:p>
          <a:pPr algn="l"/>
          <a:r>
            <a:rPr kumimoji="1" lang="ja-JP" altLang="en-US" sz="1100"/>
            <a:t>ここでは一般的な</a:t>
          </a:r>
          <a:r>
            <a:rPr kumimoji="1" lang="en-US" altLang="ja-JP" sz="1100"/>
            <a:t>Tukley</a:t>
          </a:r>
          <a:r>
            <a:rPr kumimoji="1" lang="ja-JP" altLang="en-US" sz="1100"/>
            <a:t>検定をします</a:t>
          </a:r>
        </a:p>
      </xdr:txBody>
    </xdr:sp>
    <xdr:clientData/>
  </xdr:twoCellAnchor>
  <xdr:twoCellAnchor>
    <xdr:from>
      <xdr:col>4</xdr:col>
      <xdr:colOff>571500</xdr:colOff>
      <xdr:row>77</xdr:row>
      <xdr:rowOff>85725</xdr:rowOff>
    </xdr:from>
    <xdr:to>
      <xdr:col>11</xdr:col>
      <xdr:colOff>476250</xdr:colOff>
      <xdr:row>80</xdr:row>
      <xdr:rowOff>133350</xdr:rowOff>
    </xdr:to>
    <xdr:sp macro="" textlink="">
      <xdr:nvSpPr>
        <xdr:cNvPr id="3" name="角丸四角形 2"/>
        <xdr:cNvSpPr/>
      </xdr:nvSpPr>
      <xdr:spPr>
        <a:xfrm>
          <a:off x="4381500" y="13639800"/>
          <a:ext cx="527685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品種間の差の絶対値が</a:t>
          </a:r>
          <a:r>
            <a:rPr kumimoji="1" lang="en-US" altLang="ja-JP" sz="1100"/>
            <a:t>Tukey</a:t>
          </a:r>
          <a:r>
            <a:rPr kumimoji="1" lang="ja-JP" altLang="en-US" sz="1100"/>
            <a:t>検定値より大きい場合は品種間に差があると判断します．小さい場合は差がないと判断します．</a:t>
          </a:r>
        </a:p>
      </xdr:txBody>
    </xdr:sp>
    <xdr:clientData/>
  </xdr:twoCellAnchor>
  <xdr:twoCellAnchor>
    <xdr:from>
      <xdr:col>0</xdr:col>
      <xdr:colOff>0</xdr:colOff>
      <xdr:row>51</xdr:row>
      <xdr:rowOff>0</xdr:rowOff>
    </xdr:from>
    <xdr:to>
      <xdr:col>5</xdr:col>
      <xdr:colOff>495300</xdr:colOff>
      <xdr:row>54</xdr:row>
      <xdr:rowOff>28575</xdr:rowOff>
    </xdr:to>
    <xdr:sp macro="" textlink="">
      <xdr:nvSpPr>
        <xdr:cNvPr id="4" name="角丸四角形 3"/>
        <xdr:cNvSpPr/>
      </xdr:nvSpPr>
      <xdr:spPr>
        <a:xfrm>
          <a:off x="0" y="9096375"/>
          <a:ext cx="52768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以上を計算したら，下で分散分析（</a:t>
          </a:r>
          <a:r>
            <a:rPr kumimoji="1" lang="en-US" altLang="ja-JP" sz="1100"/>
            <a:t>ANOVA</a:t>
          </a:r>
          <a:r>
            <a:rPr kumimoji="1" lang="ja-JP" altLang="en-US" sz="1100"/>
            <a:t>）を行います．まず分散分析表を作ります．</a:t>
          </a:r>
        </a:p>
      </xdr:txBody>
    </xdr:sp>
    <xdr:clientData/>
  </xdr:twoCellAnchor>
  <xdr:twoCellAnchor>
    <xdr:from>
      <xdr:col>0</xdr:col>
      <xdr:colOff>1162050</xdr:colOff>
      <xdr:row>84</xdr:row>
      <xdr:rowOff>47625</xdr:rowOff>
    </xdr:from>
    <xdr:to>
      <xdr:col>4</xdr:col>
      <xdr:colOff>609600</xdr:colOff>
      <xdr:row>86</xdr:row>
      <xdr:rowOff>114300</xdr:rowOff>
    </xdr:to>
    <xdr:sp macro="" textlink="">
      <xdr:nvSpPr>
        <xdr:cNvPr id="5" name="角丸四角形 4"/>
        <xdr:cNvSpPr/>
      </xdr:nvSpPr>
      <xdr:spPr>
        <a:xfrm>
          <a:off x="1162050" y="14801850"/>
          <a:ext cx="325755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以上で分散分析は終わりですお疲れ様でした．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3"/>
  <sheetViews>
    <sheetView tabSelected="1" workbookViewId="0">
      <selection activeCell="N10" sqref="N10"/>
    </sheetView>
  </sheetViews>
  <sheetFormatPr defaultRowHeight="13.5" x14ac:dyDescent="0.15"/>
  <cols>
    <col min="1" max="1" width="23" style="1" customWidth="1"/>
    <col min="2" max="4" width="9" style="1"/>
    <col min="5" max="5" width="12.75" style="1" customWidth="1"/>
    <col min="6" max="6" width="12.75" style="1" bestFit="1" customWidth="1"/>
    <col min="7" max="11" width="9" style="1"/>
    <col min="12" max="12" width="20.125" style="1" customWidth="1"/>
    <col min="13" max="14" width="9" style="1"/>
    <col min="15" max="15" width="15.75" style="1" customWidth="1"/>
    <col min="16" max="19" width="12.625" style="1" customWidth="1"/>
    <col min="20" max="20" width="9" style="1"/>
    <col min="21" max="21" width="16.25" style="1" customWidth="1"/>
    <col min="22" max="22" width="7.75" style="1" customWidth="1"/>
    <col min="23" max="23" width="11.5" style="1" customWidth="1"/>
    <col min="24" max="24" width="10.875" style="1" customWidth="1"/>
    <col min="25" max="25" width="9" style="1" customWidth="1"/>
    <col min="26" max="16384" width="9" style="1"/>
  </cols>
  <sheetData>
    <row r="1" spans="1:11" ht="41.25" customHeight="1" x14ac:dyDescent="0.15">
      <c r="A1" s="1" t="s">
        <v>66</v>
      </c>
    </row>
    <row r="2" spans="1:11" x14ac:dyDescent="0.15">
      <c r="A2" s="2"/>
      <c r="B2" s="25" t="s">
        <v>63</v>
      </c>
      <c r="C2" s="25"/>
      <c r="D2" s="25"/>
      <c r="E2" s="25" t="s">
        <v>64</v>
      </c>
      <c r="F2" s="25"/>
      <c r="G2" s="25"/>
      <c r="H2" s="25" t="s">
        <v>65</v>
      </c>
      <c r="I2" s="25"/>
      <c r="J2" s="25"/>
    </row>
    <row r="3" spans="1:11" x14ac:dyDescent="0.15">
      <c r="A3" s="2"/>
      <c r="B3" s="3" t="s">
        <v>6</v>
      </c>
      <c r="C3" s="4" t="s">
        <v>7</v>
      </c>
      <c r="D3" s="5" t="s">
        <v>8</v>
      </c>
      <c r="E3" s="3" t="s">
        <v>6</v>
      </c>
      <c r="F3" s="4" t="s">
        <v>7</v>
      </c>
      <c r="G3" s="5" t="s">
        <v>8</v>
      </c>
      <c r="H3" s="3" t="s">
        <v>6</v>
      </c>
      <c r="I3" s="4" t="s">
        <v>7</v>
      </c>
      <c r="J3" s="5" t="s">
        <v>8</v>
      </c>
    </row>
    <row r="4" spans="1:11" x14ac:dyDescent="0.15">
      <c r="A4" s="2" t="s">
        <v>5</v>
      </c>
      <c r="B4" s="6">
        <v>7.8</v>
      </c>
      <c r="C4" s="7">
        <v>8.5</v>
      </c>
      <c r="D4" s="8">
        <v>9.1999999999999993</v>
      </c>
      <c r="E4" s="6">
        <v>5.6</v>
      </c>
      <c r="F4" s="7">
        <v>9</v>
      </c>
      <c r="G4" s="8">
        <v>7.8</v>
      </c>
      <c r="H4" s="6">
        <v>9.9</v>
      </c>
      <c r="I4" s="7">
        <v>8.5</v>
      </c>
      <c r="J4" s="8">
        <v>7.4</v>
      </c>
    </row>
    <row r="5" spans="1:11" x14ac:dyDescent="0.15">
      <c r="A5" s="2" t="s">
        <v>0</v>
      </c>
      <c r="B5" s="6">
        <v>7.5</v>
      </c>
      <c r="C5" s="7">
        <v>7.1</v>
      </c>
      <c r="D5" s="8">
        <v>6</v>
      </c>
      <c r="E5" s="6">
        <v>6.8</v>
      </c>
      <c r="F5" s="7">
        <v>8.3000000000000007</v>
      </c>
      <c r="G5" s="8">
        <v>7.5</v>
      </c>
      <c r="H5" s="6">
        <v>4.7</v>
      </c>
      <c r="I5" s="7">
        <v>6.4</v>
      </c>
      <c r="J5" s="8">
        <v>5.7</v>
      </c>
    </row>
    <row r="6" spans="1:11" x14ac:dyDescent="0.15">
      <c r="A6" s="2" t="s">
        <v>1</v>
      </c>
      <c r="B6" s="6">
        <v>9.9</v>
      </c>
      <c r="C6" s="7">
        <v>10.199999999999999</v>
      </c>
      <c r="D6" s="8">
        <v>11</v>
      </c>
      <c r="E6" s="6">
        <v>9.8000000000000007</v>
      </c>
      <c r="F6" s="7">
        <v>9.8000000000000007</v>
      </c>
      <c r="G6" s="8">
        <v>7.8</v>
      </c>
      <c r="H6" s="6">
        <v>12.1</v>
      </c>
      <c r="I6" s="7">
        <v>8.8000000000000007</v>
      </c>
      <c r="J6" s="8">
        <v>9.6</v>
      </c>
    </row>
    <row r="7" spans="1:11" x14ac:dyDescent="0.15">
      <c r="A7" s="2" t="s">
        <v>2</v>
      </c>
      <c r="B7" s="6">
        <v>6.7</v>
      </c>
      <c r="C7" s="7">
        <v>6.8</v>
      </c>
      <c r="D7" s="8">
        <v>6.6</v>
      </c>
      <c r="E7" s="6">
        <v>6.8</v>
      </c>
      <c r="F7" s="7">
        <v>7.5</v>
      </c>
      <c r="G7" s="8">
        <v>6.8</v>
      </c>
      <c r="H7" s="6">
        <v>9.1999999999999993</v>
      </c>
      <c r="I7" s="7">
        <v>9.1</v>
      </c>
      <c r="J7" s="8">
        <v>8.6999999999999993</v>
      </c>
    </row>
    <row r="8" spans="1:11" x14ac:dyDescent="0.15">
      <c r="A8" s="2" t="s">
        <v>3</v>
      </c>
      <c r="B8" s="6">
        <v>16.5</v>
      </c>
      <c r="C8" s="7">
        <v>13.8</v>
      </c>
      <c r="D8" s="8">
        <v>14.5</v>
      </c>
      <c r="E8" s="6">
        <v>15</v>
      </c>
      <c r="F8" s="7">
        <v>13.8</v>
      </c>
      <c r="G8" s="8">
        <v>12.9</v>
      </c>
      <c r="H8" s="6">
        <v>15.6</v>
      </c>
      <c r="I8" s="7">
        <v>10.8</v>
      </c>
      <c r="J8" s="8">
        <v>12.5</v>
      </c>
    </row>
    <row r="9" spans="1:11" x14ac:dyDescent="0.15">
      <c r="A9" s="2" t="s">
        <v>4</v>
      </c>
      <c r="B9" s="6">
        <v>9.4</v>
      </c>
      <c r="C9" s="7">
        <v>13.4</v>
      </c>
      <c r="D9" s="8">
        <v>10.199999999999999</v>
      </c>
      <c r="E9" s="6">
        <v>9.8000000000000007</v>
      </c>
      <c r="F9" s="7">
        <v>8.4</v>
      </c>
      <c r="G9" s="8">
        <v>9.1999999999999993</v>
      </c>
      <c r="H9" s="6">
        <v>10</v>
      </c>
      <c r="I9" s="7">
        <v>10.4</v>
      </c>
      <c r="J9" s="8">
        <v>8.9</v>
      </c>
    </row>
    <row r="11" spans="1:11" x14ac:dyDescent="0.15">
      <c r="K11" s="9"/>
    </row>
    <row r="12" spans="1:11" x14ac:dyDescent="0.15">
      <c r="K12" s="10"/>
    </row>
    <row r="13" spans="1:11" x14ac:dyDescent="0.15">
      <c r="A13" s="11" t="s">
        <v>16</v>
      </c>
      <c r="B13" s="19"/>
      <c r="K13" s="10"/>
    </row>
    <row r="14" spans="1:11" x14ac:dyDescent="0.15">
      <c r="K14" s="9"/>
    </row>
    <row r="15" spans="1:11" x14ac:dyDescent="0.15">
      <c r="B15" s="12" t="s">
        <v>28</v>
      </c>
      <c r="C15" s="13" t="s">
        <v>29</v>
      </c>
      <c r="D15" s="13" t="s">
        <v>35</v>
      </c>
      <c r="E15" s="13" t="s">
        <v>36</v>
      </c>
      <c r="F15" s="13" t="s">
        <v>37</v>
      </c>
      <c r="K15" s="9"/>
    </row>
    <row r="16" spans="1:11" x14ac:dyDescent="0.15">
      <c r="A16" s="11" t="s">
        <v>45</v>
      </c>
      <c r="B16" s="19"/>
      <c r="C16" s="19"/>
      <c r="D16" s="19"/>
      <c r="E16" s="19"/>
      <c r="F16" s="22"/>
      <c r="K16" s="9"/>
    </row>
    <row r="17" spans="1:26" x14ac:dyDescent="0.15">
      <c r="A17" s="11" t="s">
        <v>46</v>
      </c>
      <c r="B17" s="19"/>
      <c r="C17" s="19"/>
      <c r="D17" s="19"/>
      <c r="E17" s="19"/>
      <c r="F17" s="24"/>
      <c r="K17" s="9"/>
    </row>
    <row r="18" spans="1:26" x14ac:dyDescent="0.15">
      <c r="A18" s="11" t="s">
        <v>47</v>
      </c>
      <c r="B18" s="19"/>
      <c r="C18" s="19"/>
      <c r="D18" s="19"/>
      <c r="E18" s="19"/>
      <c r="F18" s="24"/>
      <c r="K18" s="9"/>
    </row>
    <row r="19" spans="1:26" x14ac:dyDescent="0.15">
      <c r="A19" s="11" t="s">
        <v>48</v>
      </c>
      <c r="B19" s="19"/>
      <c r="C19" s="19"/>
      <c r="D19" s="19"/>
      <c r="E19" s="19"/>
      <c r="F19" s="24"/>
      <c r="K19" s="9"/>
    </row>
    <row r="20" spans="1:26" x14ac:dyDescent="0.15">
      <c r="A20" s="11" t="s">
        <v>49</v>
      </c>
      <c r="B20" s="19"/>
      <c r="C20" s="19"/>
      <c r="D20" s="19"/>
      <c r="E20" s="19"/>
      <c r="F20" s="24"/>
    </row>
    <row r="21" spans="1:26" x14ac:dyDescent="0.15">
      <c r="A21" s="11" t="s">
        <v>50</v>
      </c>
      <c r="B21" s="19"/>
      <c r="C21" s="19"/>
      <c r="D21" s="19"/>
      <c r="E21" s="19"/>
      <c r="F21" s="24"/>
    </row>
    <row r="22" spans="1:26" x14ac:dyDescent="0.15">
      <c r="A22" s="11" t="s">
        <v>51</v>
      </c>
      <c r="B22" s="19"/>
      <c r="C22" s="19"/>
      <c r="D22" s="19"/>
      <c r="E22" s="19"/>
      <c r="F22" s="24"/>
    </row>
    <row r="23" spans="1:26" x14ac:dyDescent="0.15">
      <c r="A23" s="11" t="s">
        <v>52</v>
      </c>
      <c r="B23" s="19"/>
      <c r="C23" s="19"/>
      <c r="D23" s="19"/>
      <c r="E23" s="19"/>
      <c r="F23" s="24"/>
    </row>
    <row r="24" spans="1:26" x14ac:dyDescent="0.15">
      <c r="A24" s="11" t="s">
        <v>53</v>
      </c>
      <c r="B24" s="19"/>
      <c r="C24" s="19"/>
      <c r="D24" s="19"/>
      <c r="E24" s="19"/>
      <c r="F24" s="24"/>
    </row>
    <row r="25" spans="1:26" x14ac:dyDescent="0.15">
      <c r="A25" s="11" t="s">
        <v>54</v>
      </c>
      <c r="B25" s="19"/>
      <c r="C25" s="19"/>
      <c r="D25" s="19"/>
      <c r="E25" s="19"/>
      <c r="F25" s="24"/>
    </row>
    <row r="26" spans="1:26" x14ac:dyDescent="0.15">
      <c r="A26" s="11" t="s">
        <v>55</v>
      </c>
      <c r="B26" s="19"/>
      <c r="C26" s="19"/>
      <c r="D26" s="19"/>
      <c r="E26" s="19"/>
      <c r="F26" s="24"/>
    </row>
    <row r="27" spans="1:26" x14ac:dyDescent="0.15">
      <c r="A27" s="11" t="s">
        <v>56</v>
      </c>
      <c r="B27" s="19"/>
      <c r="C27" s="19"/>
      <c r="D27" s="19"/>
      <c r="E27" s="19"/>
      <c r="F27" s="24"/>
    </row>
    <row r="28" spans="1:26" x14ac:dyDescent="0.15">
      <c r="A28" s="11" t="s">
        <v>57</v>
      </c>
      <c r="B28" s="19"/>
      <c r="C28" s="19"/>
      <c r="D28" s="19"/>
      <c r="E28" s="19"/>
      <c r="F28" s="24"/>
    </row>
    <row r="29" spans="1:26" x14ac:dyDescent="0.15">
      <c r="A29" s="11" t="s">
        <v>58</v>
      </c>
      <c r="B29" s="19"/>
      <c r="C29" s="19"/>
      <c r="D29" s="19"/>
      <c r="E29" s="19"/>
      <c r="F29" s="24"/>
    </row>
    <row r="30" spans="1:26" x14ac:dyDescent="0.15">
      <c r="A30" s="11" t="s">
        <v>59</v>
      </c>
      <c r="B30" s="19"/>
      <c r="C30" s="19"/>
      <c r="D30" s="19"/>
      <c r="E30" s="19"/>
      <c r="F30" s="24"/>
    </row>
    <row r="31" spans="1:26" x14ac:dyDescent="0.15">
      <c r="A31" s="11" t="s">
        <v>60</v>
      </c>
      <c r="B31" s="19"/>
      <c r="C31" s="19"/>
      <c r="D31" s="19"/>
      <c r="E31" s="19"/>
      <c r="F31" s="24"/>
      <c r="Z31" s="9"/>
    </row>
    <row r="32" spans="1:26" x14ac:dyDescent="0.15">
      <c r="A32" s="11" t="s">
        <v>61</v>
      </c>
      <c r="B32" s="19"/>
      <c r="C32" s="19"/>
      <c r="D32" s="19"/>
      <c r="E32" s="19"/>
      <c r="F32" s="24"/>
      <c r="Z32" s="9"/>
    </row>
    <row r="33" spans="1:26" x14ac:dyDescent="0.15">
      <c r="A33" s="11" t="s">
        <v>62</v>
      </c>
      <c r="B33" s="19"/>
      <c r="C33" s="19"/>
      <c r="D33" s="19"/>
      <c r="E33" s="19"/>
      <c r="F33" s="23"/>
      <c r="Z33" s="9"/>
    </row>
    <row r="34" spans="1:26" ht="13.5" customHeight="1" x14ac:dyDescent="0.15">
      <c r="A34" s="14"/>
      <c r="C34" s="2"/>
      <c r="D34" s="2"/>
      <c r="Z34" s="9"/>
    </row>
    <row r="35" spans="1:26" x14ac:dyDescent="0.15">
      <c r="A35" s="11" t="s">
        <v>17</v>
      </c>
      <c r="B35" s="19"/>
      <c r="C35" s="19"/>
      <c r="D35" s="19"/>
      <c r="E35" s="19"/>
      <c r="F35" s="22"/>
      <c r="Z35" s="9"/>
    </row>
    <row r="36" spans="1:26" x14ac:dyDescent="0.15">
      <c r="A36" s="11" t="s">
        <v>18</v>
      </c>
      <c r="B36" s="19"/>
      <c r="C36" s="19"/>
      <c r="D36" s="19"/>
      <c r="E36" s="19"/>
      <c r="F36" s="24"/>
      <c r="Z36" s="9"/>
    </row>
    <row r="37" spans="1:26" x14ac:dyDescent="0.15">
      <c r="A37" s="11" t="s">
        <v>19</v>
      </c>
      <c r="B37" s="19"/>
      <c r="C37" s="19"/>
      <c r="D37" s="19"/>
      <c r="E37" s="19"/>
      <c r="F37" s="23"/>
    </row>
    <row r="38" spans="1:26" x14ac:dyDescent="0.15">
      <c r="A38" s="14"/>
      <c r="C38" s="2"/>
      <c r="D38" s="2"/>
      <c r="E38" s="9"/>
    </row>
    <row r="39" spans="1:26" x14ac:dyDescent="0.15">
      <c r="A39" s="11" t="s">
        <v>20</v>
      </c>
      <c r="B39" s="19"/>
      <c r="C39" s="19"/>
      <c r="D39" s="19"/>
      <c r="E39" s="19"/>
      <c r="F39" s="22"/>
    </row>
    <row r="40" spans="1:26" x14ac:dyDescent="0.15">
      <c r="A40" s="11" t="s">
        <v>21</v>
      </c>
      <c r="B40" s="19"/>
      <c r="C40" s="19"/>
      <c r="D40" s="19"/>
      <c r="E40" s="19"/>
      <c r="F40" s="23"/>
    </row>
    <row r="41" spans="1:26" x14ac:dyDescent="0.15">
      <c r="A41" s="14"/>
      <c r="C41" s="2"/>
      <c r="D41" s="2"/>
      <c r="E41" s="9"/>
    </row>
    <row r="42" spans="1:26" x14ac:dyDescent="0.15">
      <c r="A42" s="11" t="s">
        <v>22</v>
      </c>
      <c r="B42" s="19"/>
      <c r="C42" s="19"/>
      <c r="D42" s="19"/>
      <c r="E42" s="19"/>
      <c r="F42" s="22"/>
    </row>
    <row r="43" spans="1:26" x14ac:dyDescent="0.15">
      <c r="A43" s="11" t="s">
        <v>23</v>
      </c>
      <c r="B43" s="19"/>
      <c r="C43" s="19"/>
      <c r="D43" s="19"/>
      <c r="E43" s="19"/>
      <c r="F43" s="24"/>
    </row>
    <row r="44" spans="1:26" x14ac:dyDescent="0.15">
      <c r="A44" s="11" t="s">
        <v>24</v>
      </c>
      <c r="B44" s="19"/>
      <c r="C44" s="19"/>
      <c r="D44" s="19"/>
      <c r="E44" s="19"/>
      <c r="F44" s="24"/>
    </row>
    <row r="45" spans="1:26" x14ac:dyDescent="0.15">
      <c r="A45" s="11" t="s">
        <v>25</v>
      </c>
      <c r="B45" s="19"/>
      <c r="C45" s="19"/>
      <c r="D45" s="19"/>
      <c r="E45" s="19"/>
      <c r="F45" s="24"/>
    </row>
    <row r="46" spans="1:26" x14ac:dyDescent="0.15">
      <c r="A46" s="11" t="s">
        <v>26</v>
      </c>
      <c r="B46" s="19"/>
      <c r="C46" s="19"/>
      <c r="D46" s="19"/>
      <c r="E46" s="19"/>
      <c r="F46" s="24"/>
    </row>
    <row r="47" spans="1:26" x14ac:dyDescent="0.15">
      <c r="A47" s="11" t="s">
        <v>27</v>
      </c>
      <c r="B47" s="19"/>
      <c r="C47" s="19"/>
      <c r="D47" s="19"/>
      <c r="E47" s="19"/>
      <c r="F47" s="23"/>
    </row>
    <row r="48" spans="1:26" x14ac:dyDescent="0.15">
      <c r="A48" s="15" t="s">
        <v>38</v>
      </c>
    </row>
    <row r="49" spans="2:25" x14ac:dyDescent="0.15">
      <c r="U49" s="16"/>
      <c r="V49" s="16" t="s">
        <v>32</v>
      </c>
      <c r="W49" s="16" t="s">
        <v>30</v>
      </c>
      <c r="X49" s="16" t="s">
        <v>39</v>
      </c>
      <c r="Y49" s="16" t="s">
        <v>34</v>
      </c>
    </row>
    <row r="50" spans="2:25" x14ac:dyDescent="0.15">
      <c r="U50" s="17" t="s">
        <v>31</v>
      </c>
      <c r="V50" s="17">
        <v>2</v>
      </c>
      <c r="W50" s="17">
        <v>64.98</v>
      </c>
      <c r="X50" s="17">
        <f>W50/V50</f>
        <v>32.49</v>
      </c>
      <c r="Y50" s="17" t="e">
        <f>X50/$X$53</f>
        <v>#DIV/0!</v>
      </c>
    </row>
    <row r="51" spans="2:25" x14ac:dyDescent="0.15">
      <c r="U51" s="10" t="s">
        <v>33</v>
      </c>
      <c r="V51" s="10">
        <v>1</v>
      </c>
      <c r="W51" s="10">
        <v>30.42</v>
      </c>
      <c r="X51" s="10">
        <f t="shared" ref="X51" si="0">W51/V51</f>
        <v>30.42</v>
      </c>
      <c r="Y51" s="10" t="e">
        <f t="shared" ref="Y51" si="1">X51/$X$53</f>
        <v>#DIV/0!</v>
      </c>
    </row>
    <row r="52" spans="2:25" s="9" customFormat="1" x14ac:dyDescent="0.15">
      <c r="U52" s="18"/>
      <c r="V52" s="10"/>
      <c r="W52" s="10"/>
      <c r="X52" s="10"/>
      <c r="Y52" s="10"/>
    </row>
    <row r="53" spans="2:25" s="9" customFormat="1" x14ac:dyDescent="0.15">
      <c r="U53" s="10"/>
      <c r="V53" s="10"/>
      <c r="W53" s="10"/>
      <c r="X53" s="10"/>
      <c r="Y53" s="10"/>
    </row>
    <row r="54" spans="2:25" s="9" customFormat="1" x14ac:dyDescent="0.15">
      <c r="B54" s="10"/>
      <c r="C54" s="10"/>
      <c r="D54" s="10"/>
      <c r="U54" s="10"/>
      <c r="V54" s="10"/>
      <c r="W54" s="10"/>
      <c r="X54" s="10"/>
      <c r="Y54" s="10"/>
    </row>
    <row r="55" spans="2:25" s="9" customFormat="1" x14ac:dyDescent="0.15"/>
    <row r="56" spans="2:25" s="9" customFormat="1" x14ac:dyDescent="0.15">
      <c r="U56" s="10"/>
    </row>
    <row r="57" spans="2:25" s="9" customFormat="1" x14ac:dyDescent="0.15">
      <c r="U57" s="10"/>
    </row>
    <row r="58" spans="2:25" s="9" customFormat="1" x14ac:dyDescent="0.15"/>
    <row r="59" spans="2:25" s="9" customFormat="1" x14ac:dyDescent="0.15"/>
    <row r="60" spans="2:25" s="9" customFormat="1" x14ac:dyDescent="0.15"/>
    <row r="61" spans="2:25" s="9" customFormat="1" x14ac:dyDescent="0.15"/>
    <row r="62" spans="2:25" s="9" customFormat="1" x14ac:dyDescent="0.15"/>
    <row r="63" spans="2:25" x14ac:dyDescent="0.15">
      <c r="N63" s="9"/>
      <c r="O63" s="9"/>
      <c r="P63" s="9"/>
      <c r="Q63" s="9"/>
      <c r="R63" s="9"/>
    </row>
    <row r="66" spans="1:7" x14ac:dyDescent="0.15">
      <c r="A66" s="21"/>
      <c r="B66" s="21" t="s">
        <v>32</v>
      </c>
      <c r="C66" s="21" t="s">
        <v>15</v>
      </c>
      <c r="D66" s="21" t="s">
        <v>13</v>
      </c>
      <c r="E66" s="21" t="s">
        <v>14</v>
      </c>
      <c r="F66" s="21" t="s">
        <v>68</v>
      </c>
      <c r="G66" s="21"/>
    </row>
    <row r="67" spans="1:7" x14ac:dyDescent="0.15">
      <c r="A67" s="9" t="s">
        <v>11</v>
      </c>
      <c r="B67" s="19"/>
      <c r="C67" s="19"/>
      <c r="D67" s="19"/>
      <c r="E67" s="19"/>
      <c r="F67" s="19"/>
      <c r="G67" s="9"/>
    </row>
    <row r="68" spans="1:7" x14ac:dyDescent="0.15">
      <c r="A68" s="9" t="s">
        <v>12</v>
      </c>
      <c r="B68" s="19"/>
      <c r="C68" s="19"/>
      <c r="D68" s="19"/>
      <c r="E68" s="19"/>
      <c r="F68" s="19"/>
      <c r="G68" s="9"/>
    </row>
    <row r="69" spans="1:7" x14ac:dyDescent="0.15">
      <c r="A69" s="9" t="s">
        <v>67</v>
      </c>
      <c r="B69" s="19"/>
      <c r="C69" s="19"/>
      <c r="D69" s="19"/>
      <c r="E69" s="19"/>
      <c r="F69" s="19"/>
      <c r="G69" s="9"/>
    </row>
    <row r="70" spans="1:7" x14ac:dyDescent="0.15">
      <c r="A70" s="20" t="s">
        <v>10</v>
      </c>
      <c r="B70" s="19"/>
      <c r="C70" s="19"/>
      <c r="D70" s="19"/>
      <c r="E70" s="20"/>
      <c r="F70" s="20"/>
      <c r="G70" s="20"/>
    </row>
    <row r="71" spans="1:7" x14ac:dyDescent="0.15">
      <c r="A71" s="20" t="s">
        <v>9</v>
      </c>
      <c r="B71" s="19"/>
      <c r="C71" s="19"/>
      <c r="D71" s="19"/>
      <c r="E71" s="20"/>
      <c r="F71" s="20"/>
      <c r="G71" s="20"/>
    </row>
    <row r="74" spans="1:7" x14ac:dyDescent="0.15">
      <c r="B74" s="2" t="s">
        <v>40</v>
      </c>
      <c r="C74" s="19"/>
    </row>
    <row r="75" spans="1:7" x14ac:dyDescent="0.15">
      <c r="B75" s="2" t="s">
        <v>69</v>
      </c>
      <c r="C75" s="19"/>
    </row>
    <row r="77" spans="1:7" x14ac:dyDescent="0.15">
      <c r="B77" s="2" t="s">
        <v>41</v>
      </c>
      <c r="C77" s="19"/>
    </row>
    <row r="80" spans="1:7" x14ac:dyDescent="0.15">
      <c r="B80" s="2"/>
      <c r="C80" s="2" t="s">
        <v>43</v>
      </c>
      <c r="D80" s="2" t="s">
        <v>42</v>
      </c>
    </row>
    <row r="81" spans="2:4" x14ac:dyDescent="0.15">
      <c r="B81" s="2" t="s">
        <v>44</v>
      </c>
      <c r="C81" s="19"/>
      <c r="D81" s="19"/>
    </row>
    <row r="82" spans="2:4" x14ac:dyDescent="0.15">
      <c r="B82" s="2" t="s">
        <v>43</v>
      </c>
      <c r="C82" s="2"/>
      <c r="D82" s="19"/>
    </row>
    <row r="83" spans="2:4" x14ac:dyDescent="0.15">
      <c r="B83" s="2" t="s">
        <v>42</v>
      </c>
      <c r="C83" s="2"/>
      <c r="D83" s="2"/>
    </row>
  </sheetData>
  <mergeCells count="7">
    <mergeCell ref="F39:F40"/>
    <mergeCell ref="F42:F47"/>
    <mergeCell ref="B2:D2"/>
    <mergeCell ref="E2:G2"/>
    <mergeCell ref="H2:J2"/>
    <mergeCell ref="F16:F33"/>
    <mergeCell ref="F35:F37"/>
  </mergeCells>
  <phoneticPr fontId="1"/>
  <pageMargins left="0.7" right="0.7" top="0.75" bottom="0.75" header="0.3" footer="0.3"/>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dc:creator>
  <cp:lastModifiedBy>HortJ</cp:lastModifiedBy>
  <dcterms:created xsi:type="dcterms:W3CDTF">2014-06-30T23:25:45Z</dcterms:created>
  <dcterms:modified xsi:type="dcterms:W3CDTF">2016-06-29T23:51:08Z</dcterms:modified>
</cp:coreProperties>
</file>