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1"/>
  <workbookPr defaultThemeVersion="166925"/>
  <mc:AlternateContent xmlns:mc="http://schemas.openxmlformats.org/markup-compatibility/2006">
    <mc:Choice Requires="x15">
      <x15ac:absPath xmlns:x15ac="http://schemas.microsoft.com/office/spreadsheetml/2010/11/ac" url="W:\04本部\学務部\学務企画課\07.教務第二係\08_英語関係\R03\97_上級英語（対策クラス）対応\01_HP変更\上級英語一覧のHP掲載について\"/>
    </mc:Choice>
  </mc:AlternateContent>
  <xr:revisionPtr revIDLastSave="0" documentId="13_ncr:1_{7E3D1406-0D3D-4D52-BBB6-B393FE2F285A}" xr6:coauthVersionLast="36" xr6:coauthVersionMax="36" xr10:uidLastSave="{00000000-0000-0000-0000-000000000000}"/>
  <bookViews>
    <workbookView xWindow="0" yWindow="0" windowWidth="28740" windowHeight="12105" xr2:uid="{80306205-65E6-42A5-81EC-FB5664132094}"/>
  </bookViews>
  <sheets>
    <sheet name="一覧" sheetId="2" r:id="rId1"/>
  </sheets>
  <definedNames>
    <definedName name="_xlnm._FilterDatabase" localSheetId="0" hidden="1">一覧!$A$2:$L$34</definedName>
    <definedName name="_xlnm.Print_Titles" localSheetId="0">一覧!$2:$2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4" i="2" l="1"/>
  <c r="M4" i="2" s="1"/>
  <c r="O5" i="2"/>
  <c r="M5" i="2" s="1"/>
  <c r="O6" i="2"/>
  <c r="M6" i="2" s="1"/>
  <c r="O7" i="2"/>
  <c r="M7" i="2" s="1"/>
  <c r="O8" i="2"/>
  <c r="M8" i="2" s="1"/>
  <c r="O9" i="2"/>
  <c r="M9" i="2" s="1"/>
  <c r="O10" i="2"/>
  <c r="M10" i="2" s="1"/>
  <c r="O11" i="2"/>
  <c r="M11" i="2" s="1"/>
  <c r="O12" i="2"/>
  <c r="M12" i="2" s="1"/>
  <c r="O13" i="2"/>
  <c r="M13" i="2" s="1"/>
  <c r="O14" i="2"/>
  <c r="M14" i="2" s="1"/>
  <c r="O15" i="2"/>
  <c r="M15" i="2" s="1"/>
  <c r="O16" i="2"/>
  <c r="M16" i="2" s="1"/>
  <c r="O17" i="2"/>
  <c r="M17" i="2" s="1"/>
  <c r="O18" i="2"/>
  <c r="M18" i="2" s="1"/>
  <c r="O19" i="2"/>
  <c r="M19" i="2" s="1"/>
  <c r="O20" i="2"/>
  <c r="M20" i="2" s="1"/>
  <c r="O21" i="2"/>
  <c r="M21" i="2" s="1"/>
  <c r="O22" i="2"/>
  <c r="M22" i="2" s="1"/>
  <c r="O23" i="2"/>
  <c r="M23" i="2" s="1"/>
  <c r="O24" i="2"/>
  <c r="M24" i="2" s="1"/>
  <c r="O25" i="2"/>
  <c r="M25" i="2" s="1"/>
  <c r="O26" i="2"/>
  <c r="M26" i="2" s="1"/>
  <c r="O27" i="2"/>
  <c r="M27" i="2" s="1"/>
  <c r="O28" i="2"/>
  <c r="M28" i="2" s="1"/>
  <c r="O29" i="2"/>
  <c r="M29" i="2" s="1"/>
  <c r="O30" i="2"/>
  <c r="M30" i="2" s="1"/>
  <c r="O31" i="2"/>
  <c r="M31" i="2" s="1"/>
  <c r="O32" i="2"/>
  <c r="M32" i="2" s="1"/>
  <c r="O33" i="2"/>
  <c r="M33" i="2" s="1"/>
  <c r="O34" i="2"/>
  <c r="M34" i="2" s="1"/>
  <c r="O3" i="2"/>
  <c r="M3" i="2" s="1"/>
</calcChain>
</file>

<file path=xl/sharedStrings.xml><?xml version="1.0" encoding="utf-8"?>
<sst xmlns="http://schemas.openxmlformats.org/spreadsheetml/2006/main" count="306" uniqueCount="105">
  <si>
    <t>検定対策クラス（TOEIC）</t>
    <rPh sb="0" eb="2">
      <t>ケンテイ</t>
    </rPh>
    <rPh sb="2" eb="4">
      <t>タイサク</t>
    </rPh>
    <phoneticPr fontId="1"/>
  </si>
  <si>
    <t>検定対策クラス（IELTS）</t>
    <rPh sb="0" eb="2">
      <t>ケンテイ</t>
    </rPh>
    <rPh sb="2" eb="4">
      <t>タイサク</t>
    </rPh>
    <phoneticPr fontId="1"/>
  </si>
  <si>
    <t>検定対策クラス（TOEFL）</t>
    <rPh sb="0" eb="2">
      <t>ケンテイ</t>
    </rPh>
    <rPh sb="2" eb="4">
      <t>タイサク</t>
    </rPh>
    <phoneticPr fontId="1"/>
  </si>
  <si>
    <t>月曜</t>
  </si>
  <si>
    <t>ＲＯＢＩＮＳＯＮ　ＤＡＶＩＤ　ＩＡＮ</t>
  </si>
  <si>
    <t>内田　クレア</t>
  </si>
  <si>
    <t>上仲　律子</t>
  </si>
  <si>
    <t>ウィックストラム　由有夏</t>
  </si>
  <si>
    <t>ＭＥＩＫＩ　ＳＵＳＡＮ　ＭＡＲＹ</t>
  </si>
  <si>
    <t>全</t>
  </si>
  <si>
    <t>ＣＯＷＩＥ　ＮＥＩＬ　ＪＡＭＥＳ</t>
  </si>
  <si>
    <t>五十嵐　潤美</t>
  </si>
  <si>
    <t>是近　成子</t>
  </si>
  <si>
    <t>上級英語</t>
  </si>
  <si>
    <t>1･2</t>
  </si>
  <si>
    <t>3･4</t>
  </si>
  <si>
    <t>上級英語－１</t>
  </si>
  <si>
    <t>寺西　雅子</t>
  </si>
  <si>
    <t>5･6</t>
  </si>
  <si>
    <t>7･8</t>
  </si>
  <si>
    <t>火曜</t>
  </si>
  <si>
    <t>伊野家　伸一</t>
  </si>
  <si>
    <t>大年　順子</t>
  </si>
  <si>
    <t>平松　進</t>
  </si>
  <si>
    <t>木曜</t>
  </si>
  <si>
    <t>金曜</t>
  </si>
  <si>
    <t>岩本　淳子</t>
  </si>
  <si>
    <t>木曜</t>
    <phoneticPr fontId="1"/>
  </si>
  <si>
    <t>上仲　律子</t>
    <phoneticPr fontId="1"/>
  </si>
  <si>
    <t>上級英語－２</t>
  </si>
  <si>
    <t>ＭＩＬＬＥＲ　ＪＡＭＥＳ　ＴＨＯＭＡＳ</t>
  </si>
  <si>
    <t>種類</t>
    <rPh sb="0" eb="2">
      <t>シュルイ</t>
    </rPh>
    <phoneticPr fontId="1"/>
  </si>
  <si>
    <t>履修対象</t>
    <phoneticPr fontId="1"/>
  </si>
  <si>
    <t>講義番号</t>
    <phoneticPr fontId="1"/>
  </si>
  <si>
    <t>開講学期</t>
    <phoneticPr fontId="1"/>
  </si>
  <si>
    <t>曜日</t>
    <phoneticPr fontId="1"/>
  </si>
  <si>
    <t>時</t>
    <phoneticPr fontId="1"/>
  </si>
  <si>
    <t>授業科目</t>
    <phoneticPr fontId="1"/>
  </si>
  <si>
    <t>単位数</t>
    <phoneticPr fontId="1"/>
  </si>
  <si>
    <t>担当教員</t>
    <phoneticPr fontId="1"/>
  </si>
  <si>
    <t>※GTEC又はTOEICスコアが必要</t>
    <rPh sb="5" eb="6">
      <t>マタ</t>
    </rPh>
    <rPh sb="16" eb="18">
      <t>ヒツヨウ</t>
    </rPh>
    <phoneticPr fontId="1"/>
  </si>
  <si>
    <t>第3･4学期　上級英語一覧（検定対策クラス等）</t>
    <rPh sb="0" eb="1">
      <t>ダイ</t>
    </rPh>
    <rPh sb="4" eb="6">
      <t>ガッキ</t>
    </rPh>
    <rPh sb="7" eb="9">
      <t>ジョウキュウ</t>
    </rPh>
    <rPh sb="9" eb="11">
      <t>エイゴ</t>
    </rPh>
    <rPh sb="11" eb="13">
      <t>イチラン</t>
    </rPh>
    <rPh sb="14" eb="16">
      <t>ケンテイ</t>
    </rPh>
    <rPh sb="16" eb="18">
      <t>タイサク</t>
    </rPh>
    <rPh sb="21" eb="22">
      <t>トウ</t>
    </rPh>
    <phoneticPr fontId="1"/>
  </si>
  <si>
    <t>[2021914606] 1学期 金1/2　　</t>
    <phoneticPr fontId="1"/>
  </si>
  <si>
    <t>[2020914515] 2学期 火5/6 
[2020914652] 4学期 木3/4　　　　　　　　　[2021914599]  2学期 火5/6</t>
    <phoneticPr fontId="1"/>
  </si>
  <si>
    <t>[2020914579] 1学期 火5/6 　　　　　 [2020914572] 3学期 木3/4  　　　　　　　　　[2021914598]  1学期 火5/6</t>
    <phoneticPr fontId="1"/>
  </si>
  <si>
    <t xml:space="preserve">The focus of this class is on practising the speaking section of the 
IELTS test. This is in three parts: 1) relatively easy warming up topics; 2) a two-minute short speech for which candidates have one minute to prepare; and, 3) a discussion on more challenging or more abstract topics.  </t>
  </si>
  <si>
    <t>This course will prepare students for the three parts of the speaking section of the IELTS test. Students will learn about the format of the three sections, practice, collaborating in groups, and do reflective exercises to improve their ability to answer each section.</t>
  </si>
  <si>
    <t xml:space="preserve">The focus of this class is on practising the speaking section of the IELTS test. This is in three parts: 1) relatively easy warming up topics; 2) a two-minute short speech for which candidates have one minute to prepare; and, 3) a discussion on more challenging or more abstract topics.  </t>
  </si>
  <si>
    <t>The focus of this class is on cross cultural topics in Japanese and foreign movies and how to analyze them. Short analysis reports, movie viewings and common cultural topics will be discussed  and written about during this 8 week course.</t>
  </si>
  <si>
    <t xml:space="preserve">This class focuses on discussing topical issues and will be useful for speaking section 3 of the IELTS test. Students will take turns (a) explaining a topical issue and asking a question about it (b) giving their opinion on the question, and (c) listening to and commenting on others’ opinions on the question. </t>
  </si>
  <si>
    <t>This  is an asynchronous online writing course with emphasis on grammatically correct, logical and concise writing. Current issues will be addressed during the course as topics for assignments.</t>
  </si>
  <si>
    <t>オンデマンド型授業。教科書を用いてTOEIC形式の演習をMoodle上で行い、Listening &amp; Reading Sectionの問題形式に慣れること、語い・文法の強化、test対策などを行っていきます。ALCNetAcademyNextも活用します。TOEIC Score 500～550を目指す学生を対象にしています。</t>
    <rPh sb="6" eb="7">
      <t>ガタ</t>
    </rPh>
    <rPh sb="7" eb="9">
      <t>ジュギョウ</t>
    </rPh>
    <rPh sb="10" eb="13">
      <t>キョウカショ</t>
    </rPh>
    <rPh sb="14" eb="15">
      <t>モチ</t>
    </rPh>
    <rPh sb="22" eb="24">
      <t>ケイシキ</t>
    </rPh>
    <rPh sb="25" eb="27">
      <t>エンシュウ</t>
    </rPh>
    <rPh sb="34" eb="35">
      <t>ジョウ</t>
    </rPh>
    <rPh sb="36" eb="37">
      <t>オコナ</t>
    </rPh>
    <rPh sb="67" eb="69">
      <t>モンダイ</t>
    </rPh>
    <rPh sb="69" eb="71">
      <t>ケイシキ</t>
    </rPh>
    <rPh sb="72" eb="73">
      <t>ナ</t>
    </rPh>
    <rPh sb="78" eb="79">
      <t>ゴ</t>
    </rPh>
    <rPh sb="81" eb="83">
      <t>ブンポウ</t>
    </rPh>
    <rPh sb="84" eb="86">
      <t>キョウカ</t>
    </rPh>
    <rPh sb="91" eb="93">
      <t>タイサク</t>
    </rPh>
    <rPh sb="96" eb="97">
      <t>オコナ</t>
    </rPh>
    <rPh sb="122" eb="124">
      <t>カツヨウ</t>
    </rPh>
    <rPh sb="148" eb="150">
      <t>メザ</t>
    </rPh>
    <rPh sb="151" eb="153">
      <t>ガクセイ</t>
    </rPh>
    <rPh sb="154" eb="156">
      <t>タイショウ</t>
    </rPh>
    <phoneticPr fontId="1"/>
  </si>
  <si>
    <t>なし</t>
    <phoneticPr fontId="1"/>
  </si>
  <si>
    <t>教室での授業をを予定していますが、状況によりオンデマンド型になる可能性があります。テキストを用いてTOEICの演習を行います。TOEICレベル目安は500～600です。</t>
    <rPh sb="0" eb="2">
      <t>キョウシツ</t>
    </rPh>
    <rPh sb="4" eb="6">
      <t>ジュギョウ</t>
    </rPh>
    <rPh sb="8" eb="10">
      <t>ヨテイ</t>
    </rPh>
    <rPh sb="17" eb="19">
      <t>ジョウキョウ</t>
    </rPh>
    <rPh sb="28" eb="29">
      <t>ガタ</t>
    </rPh>
    <rPh sb="32" eb="35">
      <t>カノウセイ</t>
    </rPh>
    <rPh sb="46" eb="47">
      <t>モチ</t>
    </rPh>
    <rPh sb="55" eb="57">
      <t>エンシュウ</t>
    </rPh>
    <rPh sb="58" eb="59">
      <t>オコナ</t>
    </rPh>
    <rPh sb="71" eb="73">
      <t>メヤス</t>
    </rPh>
    <phoneticPr fontId="1"/>
  </si>
  <si>
    <t>教室での授業をを予定していますが、状況によりオンデマンド型になる可能性があります。テキストを用いてTOEICの演習を行います。TOEICレベル目安は500～600です。</t>
    <phoneticPr fontId="1"/>
  </si>
  <si>
    <t>教室での授業をを予定していますが、状況によりオンデマンド型になる可能性があります。テキストを用いてTOEICの演習を行います。TOEICレベル目安は500～600です。</t>
    <rPh sb="0" eb="2">
      <t>キョウシツ</t>
    </rPh>
    <phoneticPr fontId="1"/>
  </si>
  <si>
    <t>[2020914577]１学期　月3/4</t>
    <rPh sb="13" eb="15">
      <t>ガッキ</t>
    </rPh>
    <rPh sb="16" eb="17">
      <t>ゲツ</t>
    </rPh>
    <phoneticPr fontId="1"/>
  </si>
  <si>
    <t>[2020914582]3学期　月3/4</t>
    <rPh sb="13" eb="15">
      <t>ガッキ</t>
    </rPh>
    <rPh sb="16" eb="17">
      <t>ゲツ</t>
    </rPh>
    <phoneticPr fontId="1"/>
  </si>
  <si>
    <t xml:space="preserve">[2020914657]2学期　月3/4 </t>
    <rPh sb="13" eb="15">
      <t>ガッキ</t>
    </rPh>
    <rPh sb="16" eb="17">
      <t>ゲツ</t>
    </rPh>
    <phoneticPr fontId="1"/>
  </si>
  <si>
    <t>[2020914662]４学期 月5/6</t>
    <rPh sb="13" eb="15">
      <t>ガッキ</t>
    </rPh>
    <rPh sb="16" eb="17">
      <t>ゲツ</t>
    </rPh>
    <phoneticPr fontId="1"/>
  </si>
  <si>
    <t>[2020914583] 3学期　金3/4</t>
    <phoneticPr fontId="1"/>
  </si>
  <si>
    <t>[2020914663] 4学期　金3/4</t>
    <phoneticPr fontId="1"/>
  </si>
  <si>
    <t>［2021914525］２学期月7/8</t>
    <rPh sb="13" eb="15">
      <t>ガッキ</t>
    </rPh>
    <rPh sb="15" eb="16">
      <t>ゲツ</t>
    </rPh>
    <phoneticPr fontId="1"/>
  </si>
  <si>
    <t>完全オンデマンド型授業。講義ビデオを視聴しながら授業を進めます。教科書を用いてTOEIC形式の演習を行います。ALCNetAcademyNextも活用します。TOEICレベル目安は、400～800 です。</t>
    <rPh sb="24" eb="26">
      <t>ジュギョウ</t>
    </rPh>
    <rPh sb="27" eb="28">
      <t>スス</t>
    </rPh>
    <rPh sb="32" eb="35">
      <t>キョウカショ</t>
    </rPh>
    <phoneticPr fontId="1"/>
  </si>
  <si>
    <t>完全オンデマンド型授業。教科書を用いてTOEIC形式の演習をMoodle上で実施します。TOEICの得点アップを目標とする方及びTOEICの受験が初めての方も受講できます。YouTubeやALC NetAcademy Nextなどを活用します。TOEICレベル目安は400～600です。</t>
    <rPh sb="0" eb="2">
      <t>カンゼン</t>
    </rPh>
    <rPh sb="8" eb="9">
      <t>ガタ</t>
    </rPh>
    <rPh sb="9" eb="11">
      <t>ジュギョウ</t>
    </rPh>
    <rPh sb="12" eb="15">
      <t>キョウカショ</t>
    </rPh>
    <rPh sb="16" eb="17">
      <t>モチ</t>
    </rPh>
    <rPh sb="24" eb="26">
      <t>ケイシキ</t>
    </rPh>
    <rPh sb="27" eb="29">
      <t>エンシュウ</t>
    </rPh>
    <rPh sb="36" eb="37">
      <t>ジョウ</t>
    </rPh>
    <rPh sb="38" eb="40">
      <t>ジッシ</t>
    </rPh>
    <rPh sb="50" eb="52">
      <t>トクテン</t>
    </rPh>
    <rPh sb="56" eb="58">
      <t>モクヒョウ</t>
    </rPh>
    <rPh sb="61" eb="62">
      <t>カタ</t>
    </rPh>
    <rPh sb="62" eb="63">
      <t>オヨ</t>
    </rPh>
    <rPh sb="70" eb="72">
      <t>ジュケン</t>
    </rPh>
    <rPh sb="73" eb="74">
      <t>ハジ</t>
    </rPh>
    <rPh sb="77" eb="78">
      <t>カタ</t>
    </rPh>
    <rPh sb="79" eb="81">
      <t>ジュコウ</t>
    </rPh>
    <rPh sb="116" eb="118">
      <t>カツヨウ</t>
    </rPh>
    <rPh sb="130" eb="132">
      <t>メヤス</t>
    </rPh>
    <phoneticPr fontId="1"/>
  </si>
  <si>
    <t>完全オンデマンド型授業。教科書を用いてTOEIC形式の演習をMoodle上で実施します。TOEICの得点アップを目標とする方及びTOEICの受験が初めての方も受講できます。YouTubeやALC NetAcademy Nextなどを活用します。TOEICレベル目安は400～600です。</t>
    <phoneticPr fontId="1"/>
  </si>
  <si>
    <t>［2021914594] 1学期　木7/8   [2020914592]2学期 火5/6      [2020914593]1学期　月7         [2020914599]3学期月7</t>
    <rPh sb="14" eb="16">
      <t>ガッキ</t>
    </rPh>
    <rPh sb="17" eb="18">
      <t>モク</t>
    </rPh>
    <rPh sb="37" eb="39">
      <t>ガッキ</t>
    </rPh>
    <rPh sb="40" eb="41">
      <t>ヒ</t>
    </rPh>
    <rPh sb="63" eb="65">
      <t>ガッキ</t>
    </rPh>
    <rPh sb="66" eb="67">
      <t>ゲツ</t>
    </rPh>
    <rPh sb="90" eb="92">
      <t>ガッキ</t>
    </rPh>
    <rPh sb="92" eb="93">
      <t>ゲツ</t>
    </rPh>
    <phoneticPr fontId="1"/>
  </si>
  <si>
    <t>［2021914594] 1学期　木7/8   [2020914592]2学期 火5/6      [2020914593]1学期　月7         [2020914599]3学期月7</t>
    <phoneticPr fontId="1"/>
  </si>
  <si>
    <t>完全オンデマンド型授業。TOEFLリスニングとライティングの演習をMoodle上で行います。ライティングは毎週提出してピアレヴューを行い、リスニングは指定したネット上の動画も使用します。</t>
    <rPh sb="53" eb="57">
      <t>マイシュウテイシュツ</t>
    </rPh>
    <rPh sb="66" eb="67">
      <t>オコナ</t>
    </rPh>
    <rPh sb="75" eb="77">
      <t>シテイ</t>
    </rPh>
    <rPh sb="82" eb="83">
      <t>ジョウ</t>
    </rPh>
    <rPh sb="84" eb="86">
      <t>ドウガ</t>
    </rPh>
    <rPh sb="87" eb="89">
      <t>シヨウ</t>
    </rPh>
    <phoneticPr fontId="1"/>
  </si>
  <si>
    <t>[2021914517]1学期 金7/8</t>
    <rPh sb="13" eb="15">
      <t>ガッキ</t>
    </rPh>
    <rPh sb="16" eb="17">
      <t>キン</t>
    </rPh>
    <phoneticPr fontId="1"/>
  </si>
  <si>
    <t>完全オンデマンド型授業。教科書を用いてTOEIC形式の演習をMoodle上で行います。ALCNetAcademyNextも活用します。TOEICレベル目安は、400～700 です。</t>
    <phoneticPr fontId="1"/>
  </si>
  <si>
    <t>[2021914604] 3学期 火7/8  　　　　　　[2020914503] 3学期 金1/2　　　　 [2020914594] 1学期 木7　　　 　　 [2020914600] 3学期 木7</t>
    <phoneticPr fontId="1"/>
  </si>
  <si>
    <t>[2021914592] 3学期 木1/2 　　　[2020914503] 3学期 金1/2　　　　 [2020914594] 1学期 木7　　　 　　 [2020914600] 3学期 木7</t>
    <phoneticPr fontId="1"/>
  </si>
  <si>
    <t>[2021914605] 4学期 火7/8  　　　 [2020914530] 4学期 金1/2 　　　 [2020914674] 2学期 木7　　　　　 [2020914680] 4学期 木7　</t>
    <phoneticPr fontId="1"/>
  </si>
  <si>
    <t>[2021914593] 4学期 木1/2 　　 [2020914530] 4学期 金1/2 　　　 [2020914674] 2学期 木7　　　　　　　 [2020914680] 4学期 木7　</t>
    <phoneticPr fontId="1"/>
  </si>
  <si>
    <t>完全オンデマンド型授業。教科書を用いてTOEIC形式の演習をMoodle上で行います。ALCNetAcademyNextも活用します。TOEICレベル目安は、400～700 です。</t>
    <rPh sb="0" eb="2">
      <t>カンゼン</t>
    </rPh>
    <rPh sb="8" eb="9">
      <t>ガタ</t>
    </rPh>
    <rPh sb="9" eb="11">
      <t>ジュギョウ</t>
    </rPh>
    <rPh sb="12" eb="15">
      <t>キョウカショ</t>
    </rPh>
    <rPh sb="16" eb="17">
      <t>モチ</t>
    </rPh>
    <rPh sb="24" eb="26">
      <t>ケイシキ</t>
    </rPh>
    <rPh sb="27" eb="29">
      <t>エンシュウ</t>
    </rPh>
    <rPh sb="36" eb="37">
      <t>ジョウ</t>
    </rPh>
    <rPh sb="38" eb="39">
      <t>オコナ</t>
    </rPh>
    <rPh sb="61" eb="63">
      <t>カツヨウ</t>
    </rPh>
    <rPh sb="75" eb="77">
      <t>メヤス</t>
    </rPh>
    <phoneticPr fontId="1"/>
  </si>
  <si>
    <t>完全オンデマンド型の授業。Reading＆Listeningを扱います。IELTSバンドスコア 5.5~6.5を目指す学生を対象にしています。IELTS初心者も履修可。</t>
    <rPh sb="0" eb="2">
      <t>カンゼン</t>
    </rPh>
    <rPh sb="8" eb="9">
      <t>ガタ</t>
    </rPh>
    <rPh sb="10" eb="12">
      <t>ジュギョウ</t>
    </rPh>
    <rPh sb="31" eb="32">
      <t>アツカ</t>
    </rPh>
    <rPh sb="56" eb="58">
      <t>メザ</t>
    </rPh>
    <rPh sb="59" eb="61">
      <t>ガクセイ</t>
    </rPh>
    <rPh sb="62" eb="64">
      <t>タイショウ</t>
    </rPh>
    <rPh sb="76" eb="79">
      <t>ショシンシャ</t>
    </rPh>
    <rPh sb="80" eb="82">
      <t>リシュウ</t>
    </rPh>
    <rPh sb="82" eb="83">
      <t>カ</t>
    </rPh>
    <phoneticPr fontId="1"/>
  </si>
  <si>
    <t>リアルタイムのZOOMを用いたオンライン授業。SpeakingとWritingを扱います。IELTSバンドスコア 5.5~6.5を目指す学生を対象にしています。　IELTS初心者も履修可。</t>
    <rPh sb="12" eb="13">
      <t>モチ</t>
    </rPh>
    <rPh sb="20" eb="22">
      <t>ジュギョウ</t>
    </rPh>
    <rPh sb="40" eb="41">
      <t>アツカ</t>
    </rPh>
    <rPh sb="65" eb="67">
      <t>メザ</t>
    </rPh>
    <rPh sb="68" eb="70">
      <t>ガクセイ</t>
    </rPh>
    <rPh sb="71" eb="73">
      <t>タイショウ</t>
    </rPh>
    <rPh sb="90" eb="92">
      <t>リシュウ</t>
    </rPh>
    <rPh sb="92" eb="93">
      <t>カ</t>
    </rPh>
    <phoneticPr fontId="1"/>
  </si>
  <si>
    <t xml:space="preserve">
[2020914694] 4学期 木 7
[2021914541] 3学期 月 7/8</t>
    <rPh sb="15" eb="17">
      <t>ガッキ</t>
    </rPh>
    <rPh sb="18" eb="19">
      <t>モク</t>
    </rPh>
    <rPh sb="36" eb="38">
      <t>ガッキ</t>
    </rPh>
    <rPh sb="39" eb="40">
      <t>ゲツ</t>
    </rPh>
    <phoneticPr fontId="1"/>
  </si>
  <si>
    <t xml:space="preserve">
[2020914612]  3学期 木 7
[2020914692]4学期 木7</t>
    <rPh sb="16" eb="18">
      <t>ガッキ</t>
    </rPh>
    <rPh sb="19" eb="20">
      <t>モク</t>
    </rPh>
    <rPh sb="37" eb="39">
      <t>ガッキ</t>
    </rPh>
    <rPh sb="40" eb="41">
      <t>モク</t>
    </rPh>
    <phoneticPr fontId="1"/>
  </si>
  <si>
    <t>[2020914658]2学期　月5/6       [2021914579]  2学期　木3/4</t>
    <rPh sb="13" eb="15">
      <t>ガッキ</t>
    </rPh>
    <rPh sb="16" eb="17">
      <t>ゲツ</t>
    </rPh>
    <rPh sb="42" eb="44">
      <t>ガッキ</t>
    </rPh>
    <rPh sb="45" eb="46">
      <t>モク</t>
    </rPh>
    <phoneticPr fontId="1"/>
  </si>
  <si>
    <t>なし</t>
    <phoneticPr fontId="1"/>
  </si>
  <si>
    <t>[2020914578]1学期　月5/6　　　 [2021914578] 1学期　木3/4</t>
    <rPh sb="13" eb="15">
      <t>ガッキ</t>
    </rPh>
    <rPh sb="16" eb="17">
      <t>ゲツ</t>
    </rPh>
    <rPh sb="38" eb="40">
      <t>ガッキ</t>
    </rPh>
    <rPh sb="41" eb="42">
      <t>モク</t>
    </rPh>
    <phoneticPr fontId="1"/>
  </si>
  <si>
    <t>[2020914699] 4学期 火5/6 （寺西）　　　　　　 [2021914607] 2学期 金1/2（寺西）</t>
    <rPh sb="23" eb="25">
      <t>テラニシ</t>
    </rPh>
    <rPh sb="55" eb="57">
      <t>テラニシ</t>
    </rPh>
    <phoneticPr fontId="1"/>
  </si>
  <si>
    <t>Subtitle/Keywords</t>
    <phoneticPr fontId="1"/>
  </si>
  <si>
    <t>Global Issues Through the Media</t>
    <phoneticPr fontId="1"/>
  </si>
  <si>
    <t>Writing about Culture and Movies</t>
    <phoneticPr fontId="1"/>
  </si>
  <si>
    <t>Discussion / IELTS</t>
    <phoneticPr fontId="1"/>
  </si>
  <si>
    <t>Concise Advanced Writing</t>
    <phoneticPr fontId="1"/>
  </si>
  <si>
    <t>担当教員のコメント（授業の形態や内容、およその目安レベル）</t>
    <rPh sb="0" eb="2">
      <t>タントウ</t>
    </rPh>
    <rPh sb="2" eb="4">
      <t>キョウイン</t>
    </rPh>
    <rPh sb="10" eb="12">
      <t>ジュギョウ</t>
    </rPh>
    <rPh sb="13" eb="15">
      <t>ケイタイ</t>
    </rPh>
    <rPh sb="16" eb="18">
      <t>ナイヨウ</t>
    </rPh>
    <rPh sb="23" eb="25">
      <t>メヤス</t>
    </rPh>
    <phoneticPr fontId="1"/>
  </si>
  <si>
    <t>重複不可の講義（2020/2021）</t>
    <rPh sb="0" eb="2">
      <t>ジュウフク</t>
    </rPh>
    <rPh sb="2" eb="4">
      <t>フカ</t>
    </rPh>
    <rPh sb="5" eb="7">
      <t>コウギ</t>
    </rPh>
    <phoneticPr fontId="1"/>
  </si>
  <si>
    <t>We will review events of the past and present through articles and other media. The focus will be on vocabulary building and discussion.</t>
  </si>
  <si>
    <t xml:space="preserve">Students will work on simulated test problems of the TOEIC (L &amp; R) test. They will also address cultural literacy underlying language. They are encouraged to attain English proficiency equivalent to or more than 500 points on the TOEIC (L &amp; R) test. </t>
    <phoneticPr fontId="1"/>
  </si>
  <si>
    <t>Teamsを用いたリアルタイムでのオンライン授業。毎週課題や説明はMoodleにアップロードします。TOEFLiBT60程度を目指す学生をおもな対象とします。TOEFLiBT初心者も履修可。</t>
    <rPh sb="25" eb="27">
      <t>マイシュウ</t>
    </rPh>
    <rPh sb="27" eb="29">
      <t>カダイ</t>
    </rPh>
    <rPh sb="30" eb="32">
      <t>セツメイ</t>
    </rPh>
    <rPh sb="60" eb="62">
      <t>テイド</t>
    </rPh>
    <rPh sb="63" eb="65">
      <t>メザ</t>
    </rPh>
    <rPh sb="66" eb="68">
      <t>ガクセイ</t>
    </rPh>
    <rPh sb="72" eb="74">
      <t>タイショウ</t>
    </rPh>
    <phoneticPr fontId="1"/>
  </si>
  <si>
    <t>TOEFLiBT (Speaking &amp; Writing)</t>
    <phoneticPr fontId="1"/>
  </si>
  <si>
    <t xml:space="preserve">TOEIC (L &amp; R) </t>
  </si>
  <si>
    <t xml:space="preserve">TOEIC (L &amp; R) </t>
    <phoneticPr fontId="1"/>
  </si>
  <si>
    <t xml:space="preserve">IELTS (L &amp; R) </t>
    <phoneticPr fontId="1"/>
  </si>
  <si>
    <t xml:space="preserve">IELTS (S&amp;W) </t>
    <phoneticPr fontId="1"/>
  </si>
  <si>
    <t xml:space="preserve">IELTS (Speaking) </t>
    <phoneticPr fontId="1"/>
  </si>
  <si>
    <t>基本的にオンデマンド型授業ですが、学期中に２～３回Zoomでactivityを実施します。教科書と補足教材でTOEIC６００点を目指します。受講のTOEICレベル目安は、450～550です。</t>
    <phoneticPr fontId="1"/>
  </si>
  <si>
    <t>https://kyomu.adm.okayama-u.ac.jp/Portal/Public/Syllabus/DetailMain.aspx?lct_year=2021&amp;lct_cd=</t>
  </si>
  <si>
    <r>
      <t xml:space="preserve">シラバス
</t>
    </r>
    <r>
      <rPr>
        <b/>
        <sz val="9"/>
        <rFont val="UD デジタル 教科書体 NK-R"/>
        <family val="1"/>
        <charset val="128"/>
      </rPr>
      <t>※クリックすると表示されます。</t>
    </r>
    <phoneticPr fontId="1"/>
  </si>
  <si>
    <t>TOEFL（Lisning &amp; Writing)</t>
    <phoneticPr fontId="1"/>
  </si>
  <si>
    <t>三上　ジュディス</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</si>
</sst>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0"/>
      <name val="ＭＳ Ｐゴシック"/>
      <family val="3"/>
      <charset val="128"/>
    </font>
    <font>
      <sz val="6"/>
      <name val="ＭＳ Ｐゴシック"/>
      <family val="3"/>
      <charset val="128"/>
    </font>
    <font>
      <sz val="10"/>
      <name val="UD デジタル 教科書体 NK-R"/>
      <family val="1"/>
      <charset val="128"/>
    </font>
    <font>
      <sz val="12"/>
      <name val="UD デジタル 教科書体 NK-R"/>
      <family val="1"/>
      <charset val="128"/>
    </font>
    <font>
      <b/>
      <sz val="12"/>
      <name val="UD デジタル 教科書体 NK-R"/>
      <family val="1"/>
      <charset val="128"/>
    </font>
    <font>
      <b/>
      <sz val="18"/>
      <name val="UD デジタル 教科書体 NK-R"/>
      <family val="1"/>
      <charset val="128"/>
    </font>
    <font>
      <sz val="10"/>
      <color theme="1"/>
      <name val="UD デジタル 教科書体 NK-R"/>
      <family val="1"/>
      <charset val="128"/>
    </font>
    <font>
      <u/>
      <sz val="10"/>
      <color theme="10"/>
      <name val="ＭＳ Ｐゴシック"/>
      <family val="3"/>
      <charset val="128"/>
    </font>
    <font>
      <u/>
      <sz val="10"/>
      <color theme="10"/>
      <name val="UD デジタル 教科書体 NK-R"/>
      <family val="1"/>
      <charset val="128"/>
    </font>
    <font>
      <b/>
      <sz val="9"/>
      <name val="UD デジタル 教科書体 NK-R"/>
      <family val="1"/>
      <charset val="128"/>
    </font>
  </fonts>
  <fills count="8">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rgb="FFFFCCFF"/>
        <bgColor indexed="64"/>
      </patternFill>
    </fill>
    <fill>
      <patternFill patternType="solid">
        <fgColor theme="9" tint="0.59999389629810485"/>
        <bgColor indexed="64"/>
      </patternFill>
    </fill>
    <fill>
      <patternFill patternType="solid">
        <fgColor theme="0"/>
        <bgColor indexed="64"/>
      </patternFill>
    </fill>
    <fill>
      <patternFill patternType="solid">
        <fgColor theme="0" tint="-0.249977111117893"/>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2">
    <xf numFmtId="0" fontId="0" fillId="0" borderId="0"/>
    <xf numFmtId="0" fontId="7" fillId="0" borderId="0" applyNumberFormat="0" applyFill="0" applyBorder="0" applyAlignment="0" applyProtection="0"/>
  </cellStyleXfs>
  <cellXfs count="34">
    <xf numFmtId="0" fontId="0" fillId="0" borderId="0" xfId="0"/>
    <xf numFmtId="0" fontId="2" fillId="0" borderId="0" xfId="0" applyNumberFormat="1" applyFont="1" applyAlignment="1">
      <alignment wrapText="1"/>
    </xf>
    <xf numFmtId="0" fontId="2" fillId="0" borderId="0" xfId="0" applyNumberFormat="1" applyFont="1" applyAlignment="1">
      <alignment horizontal="center" wrapText="1"/>
    </xf>
    <xf numFmtId="0" fontId="2" fillId="0" borderId="0" xfId="0" applyNumberFormat="1" applyFont="1" applyFill="1" applyAlignment="1">
      <alignment wrapText="1"/>
    </xf>
    <xf numFmtId="0" fontId="3" fillId="0" borderId="1" xfId="0" applyNumberFormat="1" applyFont="1" applyBorder="1" applyAlignment="1">
      <alignment wrapText="1"/>
    </xf>
    <xf numFmtId="0" fontId="3" fillId="0" borderId="1" xfId="0" applyNumberFormat="1" applyFont="1" applyBorder="1" applyAlignment="1">
      <alignment horizontal="center" wrapText="1"/>
    </xf>
    <xf numFmtId="0" fontId="3" fillId="0" borderId="1" xfId="0" applyNumberFormat="1" applyFont="1" applyBorder="1" applyAlignment="1">
      <alignment horizontal="left" wrapText="1"/>
    </xf>
    <xf numFmtId="0" fontId="3" fillId="0" borderId="1" xfId="0" applyNumberFormat="1" applyFont="1" applyFill="1" applyBorder="1" applyAlignment="1">
      <alignment wrapText="1"/>
    </xf>
    <xf numFmtId="0" fontId="3" fillId="0" borderId="1" xfId="0" applyNumberFormat="1" applyFont="1" applyFill="1" applyBorder="1" applyAlignment="1">
      <alignment horizontal="center" wrapText="1"/>
    </xf>
    <xf numFmtId="0" fontId="3" fillId="0" borderId="1" xfId="0" applyNumberFormat="1" applyFont="1" applyFill="1" applyBorder="1" applyAlignment="1">
      <alignment horizontal="left" wrapText="1"/>
    </xf>
    <xf numFmtId="0" fontId="4" fillId="2" borderId="5" xfId="0" applyNumberFormat="1" applyFont="1" applyFill="1" applyBorder="1" applyAlignment="1">
      <alignment horizontal="center" wrapText="1"/>
    </xf>
    <xf numFmtId="0" fontId="5" fillId="0" borderId="0" xfId="0" applyNumberFormat="1" applyFont="1" applyAlignment="1">
      <alignment vertical="center"/>
    </xf>
    <xf numFmtId="0" fontId="2" fillId="0" borderId="1" xfId="0" applyNumberFormat="1" applyFont="1" applyBorder="1" applyAlignment="1">
      <alignment wrapText="1"/>
    </xf>
    <xf numFmtId="0" fontId="2" fillId="0" borderId="1" xfId="0" applyNumberFormat="1" applyFont="1" applyBorder="1" applyAlignment="1">
      <alignment horizontal="left" vertical="center" wrapText="1"/>
    </xf>
    <xf numFmtId="0" fontId="4" fillId="2" borderId="1" xfId="0" applyNumberFormat="1" applyFont="1" applyFill="1" applyBorder="1" applyAlignment="1">
      <alignment horizontal="center" wrapText="1"/>
    </xf>
    <xf numFmtId="0" fontId="3" fillId="0" borderId="6" xfId="0" applyNumberFormat="1" applyFont="1" applyBorder="1" applyAlignment="1">
      <alignment horizontal="center" wrapText="1"/>
    </xf>
    <xf numFmtId="0" fontId="2" fillId="0" borderId="8" xfId="0" applyNumberFormat="1" applyFont="1" applyBorder="1" applyAlignment="1">
      <alignment horizontal="left" vertical="center" wrapText="1"/>
    </xf>
    <xf numFmtId="0" fontId="2" fillId="6" borderId="1" xfId="0" applyNumberFormat="1" applyFont="1" applyFill="1" applyBorder="1" applyAlignment="1">
      <alignment wrapText="1"/>
    </xf>
    <xf numFmtId="0" fontId="2" fillId="0" borderId="1" xfId="0" applyFont="1" applyBorder="1"/>
    <xf numFmtId="0" fontId="7" fillId="0" borderId="0" xfId="1" applyNumberFormat="1" applyAlignment="1">
      <alignment wrapText="1"/>
    </xf>
    <xf numFmtId="0" fontId="8" fillId="0" borderId="1" xfId="1" applyFont="1" applyBorder="1" applyAlignment="1">
      <alignment horizontal="center"/>
    </xf>
    <xf numFmtId="0" fontId="4" fillId="3" borderId="1" xfId="0" applyNumberFormat="1" applyFont="1" applyFill="1" applyBorder="1" applyAlignment="1">
      <alignment wrapText="1"/>
    </xf>
    <xf numFmtId="0" fontId="4" fillId="4" borderId="1" xfId="0" applyNumberFormat="1" applyFont="1" applyFill="1" applyBorder="1" applyAlignment="1">
      <alignment wrapText="1"/>
    </xf>
    <xf numFmtId="0" fontId="4" fillId="5" borderId="1" xfId="0" applyNumberFormat="1" applyFont="1" applyFill="1" applyBorder="1" applyAlignment="1">
      <alignment wrapText="1"/>
    </xf>
    <xf numFmtId="0" fontId="4" fillId="7" borderId="1" xfId="0" applyNumberFormat="1" applyFont="1" applyFill="1" applyBorder="1" applyAlignment="1">
      <alignment wrapText="1"/>
    </xf>
    <xf numFmtId="0" fontId="2" fillId="0" borderId="1" xfId="0" applyNumberFormat="1" applyFont="1" applyBorder="1" applyAlignment="1">
      <alignment horizontal="left" vertical="top" wrapText="1"/>
    </xf>
    <xf numFmtId="0" fontId="2" fillId="6" borderId="1" xfId="0" applyNumberFormat="1" applyFont="1" applyFill="1" applyBorder="1" applyAlignment="1">
      <alignment horizontal="left" vertical="top" wrapText="1"/>
    </xf>
    <xf numFmtId="0" fontId="2" fillId="0" borderId="7" xfId="0" applyNumberFormat="1" applyFont="1" applyBorder="1" applyAlignment="1">
      <alignment horizontal="left" vertical="top" wrapText="1"/>
    </xf>
    <xf numFmtId="0" fontId="2" fillId="0" borderId="1" xfId="0" applyNumberFormat="1" applyFont="1" applyBorder="1" applyAlignment="1">
      <alignment vertical="top" wrapText="1"/>
    </xf>
    <xf numFmtId="0" fontId="6" fillId="0" borderId="1" xfId="0" applyFont="1" applyBorder="1" applyAlignment="1">
      <alignment vertical="top" wrapText="1"/>
    </xf>
    <xf numFmtId="0" fontId="4" fillId="0" borderId="3" xfId="0" applyNumberFormat="1" applyFont="1" applyBorder="1" applyAlignment="1">
      <alignment horizontal="left" vertical="top" wrapText="1"/>
    </xf>
    <xf numFmtId="0" fontId="4" fillId="0" borderId="4" xfId="0" applyNumberFormat="1" applyFont="1" applyBorder="1" applyAlignment="1">
      <alignment horizontal="left" vertical="top" wrapText="1"/>
    </xf>
    <xf numFmtId="0" fontId="4" fillId="0" borderId="3" xfId="0" applyNumberFormat="1" applyFont="1" applyBorder="1" applyAlignment="1">
      <alignment horizontal="left" vertical="top"/>
    </xf>
    <xf numFmtId="0" fontId="4" fillId="0" borderId="2" xfId="0" applyNumberFormat="1" applyFont="1" applyBorder="1" applyAlignment="1">
      <alignment horizontal="left" vertical="top" wrapText="1"/>
    </xf>
  </cellXfs>
  <cellStyles count="2">
    <cellStyle name="ハイパーリンク" xfId="1" builtinId="8"/>
    <cellStyle name="標準" xfId="0" builtinId="0"/>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kyomu.adm.okayama-u.ac.jp/Portal/Public/Syllabus/DetailMain.aspx?lct_year=2021&amp;lct_cd=" TargetMode="External"/><Relationship Id="rId13" Type="http://schemas.openxmlformats.org/officeDocument/2006/relationships/hyperlink" Target="https://kyomu.adm.okayama-u.ac.jp/Portal/Public/Syllabus/DetailMain.aspx?lct_year=2021&amp;lct_cd=" TargetMode="External"/><Relationship Id="rId18" Type="http://schemas.openxmlformats.org/officeDocument/2006/relationships/hyperlink" Target="https://kyomu.adm.okayama-u.ac.jp/Portal/Public/Syllabus/DetailMain.aspx?lct_year=2021&amp;lct_cd=" TargetMode="External"/><Relationship Id="rId26" Type="http://schemas.openxmlformats.org/officeDocument/2006/relationships/hyperlink" Target="https://kyomu.adm.okayama-u.ac.jp/Portal/Public/Syllabus/DetailMain.aspx?lct_year=2021&amp;lct_cd=" TargetMode="External"/><Relationship Id="rId3" Type="http://schemas.openxmlformats.org/officeDocument/2006/relationships/hyperlink" Target="https://kyomu.adm.okayama-u.ac.jp/Portal/Public/Syllabus/DetailMain.aspx?lct_year=2021&amp;lct_cd=" TargetMode="External"/><Relationship Id="rId21" Type="http://schemas.openxmlformats.org/officeDocument/2006/relationships/hyperlink" Target="https://kyomu.adm.okayama-u.ac.jp/Portal/Public/Syllabus/DetailMain.aspx?lct_year=2021&amp;lct_cd=" TargetMode="External"/><Relationship Id="rId7" Type="http://schemas.openxmlformats.org/officeDocument/2006/relationships/hyperlink" Target="https://kyomu.adm.okayama-u.ac.jp/Portal/Public/Syllabus/DetailMain.aspx?lct_year=2021&amp;lct_cd=" TargetMode="External"/><Relationship Id="rId12" Type="http://schemas.openxmlformats.org/officeDocument/2006/relationships/hyperlink" Target="https://kyomu.adm.okayama-u.ac.jp/Portal/Public/Syllabus/DetailMain.aspx?lct_year=2021&amp;lct_cd=" TargetMode="External"/><Relationship Id="rId17" Type="http://schemas.openxmlformats.org/officeDocument/2006/relationships/hyperlink" Target="https://kyomu.adm.okayama-u.ac.jp/Portal/Public/Syllabus/DetailMain.aspx?lct_year=2021&amp;lct_cd=" TargetMode="External"/><Relationship Id="rId25" Type="http://schemas.openxmlformats.org/officeDocument/2006/relationships/hyperlink" Target="https://kyomu.adm.okayama-u.ac.jp/Portal/Public/Syllabus/DetailMain.aspx?lct_year=2021&amp;lct_cd=" TargetMode="External"/><Relationship Id="rId33" Type="http://schemas.openxmlformats.org/officeDocument/2006/relationships/printerSettings" Target="../printerSettings/printerSettings1.bin"/><Relationship Id="rId2" Type="http://schemas.openxmlformats.org/officeDocument/2006/relationships/hyperlink" Target="https://kyomu.adm.okayama-u.ac.jp/Portal/Public/Syllabus/DetailMain.aspx?lct_year=2021&amp;lct_cd=" TargetMode="External"/><Relationship Id="rId16" Type="http://schemas.openxmlformats.org/officeDocument/2006/relationships/hyperlink" Target="https://kyomu.adm.okayama-u.ac.jp/Portal/Public/Syllabus/DetailMain.aspx?lct_year=2021&amp;lct_cd=" TargetMode="External"/><Relationship Id="rId20" Type="http://schemas.openxmlformats.org/officeDocument/2006/relationships/hyperlink" Target="https://kyomu.adm.okayama-u.ac.jp/Portal/Public/Syllabus/DetailMain.aspx?lct_year=2021&amp;lct_cd=" TargetMode="External"/><Relationship Id="rId29" Type="http://schemas.openxmlformats.org/officeDocument/2006/relationships/hyperlink" Target="https://kyomu.adm.okayama-u.ac.jp/Portal/Public/Syllabus/DetailMain.aspx?lct_year=2021&amp;lct_cd=" TargetMode="External"/><Relationship Id="rId1" Type="http://schemas.openxmlformats.org/officeDocument/2006/relationships/hyperlink" Target="https://kyomu.adm.okayama-u.ac.jp/Portal/Public/Syllabus/DetailMain.aspx?lct_year=2021&amp;lct_cd=" TargetMode="External"/><Relationship Id="rId6" Type="http://schemas.openxmlformats.org/officeDocument/2006/relationships/hyperlink" Target="https://kyomu.adm.okayama-u.ac.jp/Portal/Public/Syllabus/DetailMain.aspx?lct_year=2021&amp;lct_cd=" TargetMode="External"/><Relationship Id="rId11" Type="http://schemas.openxmlformats.org/officeDocument/2006/relationships/hyperlink" Target="https://kyomu.adm.okayama-u.ac.jp/Portal/Public/Syllabus/DetailMain.aspx?lct_year=2021&amp;lct_cd=" TargetMode="External"/><Relationship Id="rId24" Type="http://schemas.openxmlformats.org/officeDocument/2006/relationships/hyperlink" Target="https://kyomu.adm.okayama-u.ac.jp/Portal/Public/Syllabus/DetailMain.aspx?lct_year=2021&amp;lct_cd=" TargetMode="External"/><Relationship Id="rId32" Type="http://schemas.openxmlformats.org/officeDocument/2006/relationships/hyperlink" Target="https://kyomu.adm.okayama-u.ac.jp/Portal/Public/Syllabus/DetailMain.aspx?lct_year=2021&amp;lct_cd=" TargetMode="External"/><Relationship Id="rId5" Type="http://schemas.openxmlformats.org/officeDocument/2006/relationships/hyperlink" Target="https://kyomu.adm.okayama-u.ac.jp/Portal/Public/Syllabus/DetailMain.aspx?lct_year=2021&amp;lct_cd=" TargetMode="External"/><Relationship Id="rId15" Type="http://schemas.openxmlformats.org/officeDocument/2006/relationships/hyperlink" Target="https://kyomu.adm.okayama-u.ac.jp/Portal/Public/Syllabus/DetailMain.aspx?lct_year=2021&amp;lct_cd=" TargetMode="External"/><Relationship Id="rId23" Type="http://schemas.openxmlformats.org/officeDocument/2006/relationships/hyperlink" Target="https://kyomu.adm.okayama-u.ac.jp/Portal/Public/Syllabus/DetailMain.aspx?lct_year=2021&amp;lct_cd=" TargetMode="External"/><Relationship Id="rId28" Type="http://schemas.openxmlformats.org/officeDocument/2006/relationships/hyperlink" Target="https://kyomu.adm.okayama-u.ac.jp/Portal/Public/Syllabus/DetailMain.aspx?lct_year=2021&amp;lct_cd=" TargetMode="External"/><Relationship Id="rId10" Type="http://schemas.openxmlformats.org/officeDocument/2006/relationships/hyperlink" Target="https://kyomu.adm.okayama-u.ac.jp/Portal/Public/Syllabus/DetailMain.aspx?lct_year=2021&amp;lct_cd=" TargetMode="External"/><Relationship Id="rId19" Type="http://schemas.openxmlformats.org/officeDocument/2006/relationships/hyperlink" Target="https://kyomu.adm.okayama-u.ac.jp/Portal/Public/Syllabus/DetailMain.aspx?lct_year=2021&amp;lct_cd=" TargetMode="External"/><Relationship Id="rId31" Type="http://schemas.openxmlformats.org/officeDocument/2006/relationships/hyperlink" Target="https://kyomu.adm.okayama-u.ac.jp/Portal/Public/Syllabus/DetailMain.aspx?lct_year=2021&amp;lct_cd=" TargetMode="External"/><Relationship Id="rId4" Type="http://schemas.openxmlformats.org/officeDocument/2006/relationships/hyperlink" Target="https://kyomu.adm.okayama-u.ac.jp/Portal/Public/Syllabus/DetailMain.aspx?lct_year=2021&amp;lct_cd=" TargetMode="External"/><Relationship Id="rId9" Type="http://schemas.openxmlformats.org/officeDocument/2006/relationships/hyperlink" Target="https://kyomu.adm.okayama-u.ac.jp/Portal/Public/Syllabus/DetailMain.aspx?lct_year=2021&amp;lct_cd=" TargetMode="External"/><Relationship Id="rId14" Type="http://schemas.openxmlformats.org/officeDocument/2006/relationships/hyperlink" Target="https://kyomu.adm.okayama-u.ac.jp/Portal/Public/Syllabus/DetailMain.aspx?lct_year=2021&amp;lct_cd=" TargetMode="External"/><Relationship Id="rId22" Type="http://schemas.openxmlformats.org/officeDocument/2006/relationships/hyperlink" Target="https://kyomu.adm.okayama-u.ac.jp/Portal/Public/Syllabus/DetailMain.aspx?lct_year=2021&amp;lct_cd=" TargetMode="External"/><Relationship Id="rId27" Type="http://schemas.openxmlformats.org/officeDocument/2006/relationships/hyperlink" Target="https://kyomu.adm.okayama-u.ac.jp/Portal/Public/Syllabus/DetailMain.aspx?lct_year=2021&amp;lct_cd=" TargetMode="External"/><Relationship Id="rId30" Type="http://schemas.openxmlformats.org/officeDocument/2006/relationships/hyperlink" Target="https://kyomu.adm.okayama-u.ac.jp/Portal/Public/Syllabus/DetailMain.aspx?lct_year=2021&amp;lct_c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AE4E31-049E-43C8-85A0-A665B97322CA}">
  <sheetPr>
    <tabColor theme="9" tint="0.39997558519241921"/>
    <pageSetUpPr fitToPage="1"/>
  </sheetPr>
  <dimension ref="A1:O34"/>
  <sheetViews>
    <sheetView tabSelected="1" zoomScale="80" zoomScaleNormal="80" zoomScaleSheetLayoutView="100" workbookViewId="0">
      <pane ySplit="2" topLeftCell="A3" activePane="bottomLeft" state="frozen"/>
      <selection activeCell="F8" sqref="F8"/>
      <selection pane="bottomLeft" activeCell="H39" sqref="H39"/>
    </sheetView>
  </sheetViews>
  <sheetFormatPr defaultRowHeight="30" customHeight="1" x14ac:dyDescent="0.25"/>
  <cols>
    <col min="1" max="1" width="28.140625" style="1" customWidth="1"/>
    <col min="2" max="2" width="17.42578125" style="2" bestFit="1" customWidth="1"/>
    <col min="3" max="3" width="14" style="2" customWidth="1"/>
    <col min="4" max="4" width="10.7109375" style="2" customWidth="1"/>
    <col min="5" max="5" width="9.42578125" style="2" bestFit="1" customWidth="1"/>
    <col min="6" max="6" width="18.42578125" style="1" bestFit="1" customWidth="1"/>
    <col min="7" max="7" width="9.42578125" style="2" bestFit="1" customWidth="1"/>
    <col min="8" max="8" width="31.7109375" style="1" customWidth="1"/>
    <col min="9" max="9" width="12.7109375" style="2" bestFit="1" customWidth="1"/>
    <col min="10" max="10" width="27.85546875" style="1" customWidth="1"/>
    <col min="11" max="11" width="79" style="1" customWidth="1"/>
    <col min="12" max="12" width="43.5703125" style="1" customWidth="1"/>
    <col min="13" max="13" width="20" style="1" bestFit="1" customWidth="1"/>
    <col min="14" max="14" width="72.28515625" style="1" hidden="1" customWidth="1"/>
    <col min="15" max="15" width="96.5703125" style="1" hidden="1" customWidth="1"/>
    <col min="16" max="16384" width="9.140625" style="1"/>
  </cols>
  <sheetData>
    <row r="1" spans="1:15" ht="50.1" customHeight="1" thickBot="1" x14ac:dyDescent="0.3">
      <c r="A1" s="11" t="s">
        <v>41</v>
      </c>
    </row>
    <row r="2" spans="1:15" ht="45.75" customHeight="1" thickBot="1" x14ac:dyDescent="0.3">
      <c r="A2" s="10" t="s">
        <v>31</v>
      </c>
      <c r="B2" s="14" t="s">
        <v>33</v>
      </c>
      <c r="C2" s="14" t="s">
        <v>34</v>
      </c>
      <c r="D2" s="14" t="s">
        <v>35</v>
      </c>
      <c r="E2" s="14" t="s">
        <v>36</v>
      </c>
      <c r="F2" s="14" t="s">
        <v>37</v>
      </c>
      <c r="G2" s="14" t="s">
        <v>38</v>
      </c>
      <c r="H2" s="14" t="s">
        <v>39</v>
      </c>
      <c r="I2" s="14" t="s">
        <v>32</v>
      </c>
      <c r="J2" s="23" t="s">
        <v>84</v>
      </c>
      <c r="K2" s="21" t="s">
        <v>89</v>
      </c>
      <c r="L2" s="22" t="s">
        <v>90</v>
      </c>
      <c r="M2" s="24" t="s">
        <v>102</v>
      </c>
    </row>
    <row r="3" spans="1:15" ht="35.1" customHeight="1" x14ac:dyDescent="0.25">
      <c r="A3" s="32" t="s">
        <v>0</v>
      </c>
      <c r="B3" s="5">
        <v>914535</v>
      </c>
      <c r="C3" s="5">
        <v>3</v>
      </c>
      <c r="D3" s="5" t="s">
        <v>3</v>
      </c>
      <c r="E3" s="5" t="s">
        <v>15</v>
      </c>
      <c r="F3" s="6" t="s">
        <v>16</v>
      </c>
      <c r="G3" s="5">
        <v>1</v>
      </c>
      <c r="H3" s="4" t="s">
        <v>17</v>
      </c>
      <c r="I3" s="5" t="s">
        <v>9</v>
      </c>
      <c r="J3" s="12" t="s">
        <v>96</v>
      </c>
      <c r="K3" s="25" t="s">
        <v>75</v>
      </c>
      <c r="L3" s="13" t="s">
        <v>42</v>
      </c>
      <c r="M3" s="20" t="str">
        <f t="shared" ref="M3:M34" si="0">HYPERLINK(O3,"シラバス（" &amp; B3 &amp; ")")</f>
        <v>シラバス（914535)</v>
      </c>
      <c r="N3" s="19" t="s">
        <v>101</v>
      </c>
      <c r="O3" s="1" t="str">
        <f>_xlfn.CONCAT(N3,"2021",$B3,"&amp;je_cd=1")</f>
        <v>https://kyomu.adm.okayama-u.ac.jp/Portal/Public/Syllabus/DetailMain.aspx?lct_year=2021&amp;lct_cd=2021914535&amp;je_cd=1</v>
      </c>
    </row>
    <row r="4" spans="1:15" ht="57.75" customHeight="1" x14ac:dyDescent="0.25">
      <c r="A4" s="32"/>
      <c r="B4" s="5">
        <v>914596</v>
      </c>
      <c r="C4" s="5">
        <v>3</v>
      </c>
      <c r="D4" s="5" t="s">
        <v>3</v>
      </c>
      <c r="E4" s="5" t="s">
        <v>19</v>
      </c>
      <c r="F4" s="6" t="s">
        <v>16</v>
      </c>
      <c r="G4" s="5">
        <v>1</v>
      </c>
      <c r="H4" s="4" t="s">
        <v>12</v>
      </c>
      <c r="I4" s="5" t="s">
        <v>9</v>
      </c>
      <c r="J4" s="12" t="s">
        <v>96</v>
      </c>
      <c r="K4" s="25" t="s">
        <v>64</v>
      </c>
      <c r="L4" s="13" t="s">
        <v>66</v>
      </c>
      <c r="M4" s="20" t="str">
        <f t="shared" si="0"/>
        <v>シラバス（914596)</v>
      </c>
      <c r="N4" s="19" t="s">
        <v>101</v>
      </c>
      <c r="O4" s="1" t="str">
        <f t="shared" ref="O4:O34" si="1">_xlfn.CONCAT(N4,"2021",$B4,"&amp;je_cd=1")</f>
        <v>https://kyomu.adm.okayama-u.ac.jp/Portal/Public/Syllabus/DetailMain.aspx?lct_year=2021&amp;lct_cd=2021914596&amp;je_cd=1</v>
      </c>
    </row>
    <row r="5" spans="1:15" ht="60.75" customHeight="1" x14ac:dyDescent="0.25">
      <c r="A5" s="32"/>
      <c r="B5" s="5">
        <v>914580</v>
      </c>
      <c r="C5" s="5">
        <v>3</v>
      </c>
      <c r="D5" s="5" t="s">
        <v>20</v>
      </c>
      <c r="E5" s="5" t="s">
        <v>18</v>
      </c>
      <c r="F5" s="6" t="s">
        <v>16</v>
      </c>
      <c r="G5" s="5">
        <v>1</v>
      </c>
      <c r="H5" s="4" t="s">
        <v>7</v>
      </c>
      <c r="I5" s="5" t="s">
        <v>9</v>
      </c>
      <c r="J5" s="12" t="s">
        <v>95</v>
      </c>
      <c r="K5" s="25" t="s">
        <v>63</v>
      </c>
      <c r="L5" s="13" t="s">
        <v>82</v>
      </c>
      <c r="M5" s="20" t="str">
        <f t="shared" si="0"/>
        <v>シラバス（914580)</v>
      </c>
      <c r="N5" s="19" t="s">
        <v>101</v>
      </c>
      <c r="O5" s="1" t="str">
        <f t="shared" si="1"/>
        <v>https://kyomu.adm.okayama-u.ac.jp/Portal/Public/Syllabus/DetailMain.aspx?lct_year=2021&amp;lct_cd=2021914580&amp;je_cd=1</v>
      </c>
    </row>
    <row r="6" spans="1:15" ht="66" customHeight="1" x14ac:dyDescent="0.25">
      <c r="A6" s="32"/>
      <c r="B6" s="5">
        <v>914604</v>
      </c>
      <c r="C6" s="5">
        <v>3</v>
      </c>
      <c r="D6" s="5" t="s">
        <v>20</v>
      </c>
      <c r="E6" s="5" t="s">
        <v>19</v>
      </c>
      <c r="F6" s="6" t="s">
        <v>16</v>
      </c>
      <c r="G6" s="5">
        <v>1</v>
      </c>
      <c r="H6" s="4" t="s">
        <v>23</v>
      </c>
      <c r="I6" s="5" t="s">
        <v>9</v>
      </c>
      <c r="J6" s="12" t="s">
        <v>95</v>
      </c>
      <c r="K6" s="25" t="s">
        <v>92</v>
      </c>
      <c r="L6" s="13" t="s">
        <v>72</v>
      </c>
      <c r="M6" s="20" t="str">
        <f t="shared" si="0"/>
        <v>シラバス（914604)</v>
      </c>
      <c r="N6" s="19" t="s">
        <v>101</v>
      </c>
      <c r="O6" s="1" t="str">
        <f t="shared" si="1"/>
        <v>https://kyomu.adm.okayama-u.ac.jp/Portal/Public/Syllabus/DetailMain.aspx?lct_year=2021&amp;lct_cd=2021914604&amp;je_cd=1</v>
      </c>
    </row>
    <row r="7" spans="1:15" ht="54" x14ac:dyDescent="0.25">
      <c r="A7" s="32"/>
      <c r="B7" s="5">
        <v>914592</v>
      </c>
      <c r="C7" s="5">
        <v>3</v>
      </c>
      <c r="D7" s="5" t="s">
        <v>24</v>
      </c>
      <c r="E7" s="5" t="s">
        <v>14</v>
      </c>
      <c r="F7" s="6" t="s">
        <v>16</v>
      </c>
      <c r="G7" s="5">
        <v>1</v>
      </c>
      <c r="H7" s="4" t="s">
        <v>23</v>
      </c>
      <c r="I7" s="5" t="s">
        <v>9</v>
      </c>
      <c r="J7" s="12" t="s">
        <v>95</v>
      </c>
      <c r="K7" s="25" t="s">
        <v>92</v>
      </c>
      <c r="L7" s="13" t="s">
        <v>71</v>
      </c>
      <c r="M7" s="20" t="str">
        <f t="shared" si="0"/>
        <v>シラバス（914592)</v>
      </c>
      <c r="N7" s="19" t="s">
        <v>101</v>
      </c>
      <c r="O7" s="1" t="str">
        <f t="shared" si="1"/>
        <v>https://kyomu.adm.okayama-u.ac.jp/Portal/Public/Syllabus/DetailMain.aspx?lct_year=2021&amp;lct_cd=2021914592&amp;je_cd=1</v>
      </c>
    </row>
    <row r="8" spans="1:15" ht="64.5" customHeight="1" x14ac:dyDescent="0.25">
      <c r="A8" s="32"/>
      <c r="B8" s="8">
        <v>914510</v>
      </c>
      <c r="C8" s="8">
        <v>3</v>
      </c>
      <c r="D8" s="8" t="s">
        <v>27</v>
      </c>
      <c r="E8" s="8" t="s">
        <v>19</v>
      </c>
      <c r="F8" s="9" t="s">
        <v>13</v>
      </c>
      <c r="G8" s="8">
        <v>1</v>
      </c>
      <c r="H8" s="7" t="s">
        <v>28</v>
      </c>
      <c r="I8" s="8" t="s">
        <v>9</v>
      </c>
      <c r="J8" s="12" t="s">
        <v>95</v>
      </c>
      <c r="K8" s="25" t="s">
        <v>51</v>
      </c>
      <c r="L8" s="13" t="s">
        <v>52</v>
      </c>
      <c r="M8" s="20" t="str">
        <f t="shared" si="0"/>
        <v>シラバス（914510)</v>
      </c>
      <c r="N8" s="19" t="s">
        <v>101</v>
      </c>
      <c r="O8" s="1" t="str">
        <f t="shared" si="1"/>
        <v>https://kyomu.adm.okayama-u.ac.jp/Portal/Public/Syllabus/DetailMain.aspx?lct_year=2021&amp;lct_cd=2021914510&amp;je_cd=1</v>
      </c>
    </row>
    <row r="9" spans="1:15" ht="35.1" customHeight="1" x14ac:dyDescent="0.25">
      <c r="A9" s="32"/>
      <c r="B9" s="5">
        <v>914602</v>
      </c>
      <c r="C9" s="5">
        <v>3</v>
      </c>
      <c r="D9" s="5" t="s">
        <v>25</v>
      </c>
      <c r="E9" s="5" t="s">
        <v>14</v>
      </c>
      <c r="F9" s="6" t="s">
        <v>16</v>
      </c>
      <c r="G9" s="5">
        <v>1</v>
      </c>
      <c r="H9" s="4" t="s">
        <v>21</v>
      </c>
      <c r="I9" s="5" t="s">
        <v>9</v>
      </c>
      <c r="J9" s="12" t="s">
        <v>96</v>
      </c>
      <c r="K9" s="25" t="s">
        <v>53</v>
      </c>
      <c r="L9" s="13" t="s">
        <v>56</v>
      </c>
      <c r="M9" s="20" t="str">
        <f t="shared" si="0"/>
        <v>シラバス（914602)</v>
      </c>
      <c r="N9" s="19" t="s">
        <v>101</v>
      </c>
      <c r="O9" s="1" t="str">
        <f t="shared" si="1"/>
        <v>https://kyomu.adm.okayama-u.ac.jp/Portal/Public/Syllabus/DetailMain.aspx?lct_year=2021&amp;lct_cd=2021914602&amp;je_cd=1</v>
      </c>
    </row>
    <row r="10" spans="1:15" ht="35.1" customHeight="1" x14ac:dyDescent="0.25">
      <c r="A10" s="32"/>
      <c r="B10" s="5">
        <v>914574</v>
      </c>
      <c r="C10" s="5">
        <v>3</v>
      </c>
      <c r="D10" s="5" t="s">
        <v>25</v>
      </c>
      <c r="E10" s="5" t="s">
        <v>15</v>
      </c>
      <c r="F10" s="6" t="s">
        <v>16</v>
      </c>
      <c r="G10" s="5">
        <v>1</v>
      </c>
      <c r="H10" s="4" t="s">
        <v>26</v>
      </c>
      <c r="I10" s="5" t="s">
        <v>9</v>
      </c>
      <c r="J10" s="12" t="s">
        <v>96</v>
      </c>
      <c r="K10" s="25" t="s">
        <v>100</v>
      </c>
      <c r="L10" s="18" t="s">
        <v>60</v>
      </c>
      <c r="M10" s="20" t="str">
        <f t="shared" si="0"/>
        <v>シラバス（914574)</v>
      </c>
      <c r="N10" s="19" t="s">
        <v>101</v>
      </c>
      <c r="O10" s="1" t="str">
        <f t="shared" si="1"/>
        <v>https://kyomu.adm.okayama-u.ac.jp/Portal/Public/Syllabus/DetailMain.aspx?lct_year=2021&amp;lct_cd=2021914574&amp;je_cd=1</v>
      </c>
    </row>
    <row r="11" spans="1:15" s="3" customFormat="1" ht="59.25" customHeight="1" x14ac:dyDescent="0.25">
      <c r="A11" s="32"/>
      <c r="B11" s="5">
        <v>914586</v>
      </c>
      <c r="C11" s="5">
        <v>3</v>
      </c>
      <c r="D11" s="5" t="s">
        <v>25</v>
      </c>
      <c r="E11" s="5" t="s">
        <v>18</v>
      </c>
      <c r="F11" s="6" t="s">
        <v>16</v>
      </c>
      <c r="G11" s="5">
        <v>1</v>
      </c>
      <c r="H11" s="4" t="s">
        <v>6</v>
      </c>
      <c r="I11" s="5" t="s">
        <v>9</v>
      </c>
      <c r="J11" s="12" t="s">
        <v>96</v>
      </c>
      <c r="K11" s="25" t="s">
        <v>51</v>
      </c>
      <c r="L11" s="13" t="s">
        <v>52</v>
      </c>
      <c r="M11" s="20" t="str">
        <f t="shared" si="0"/>
        <v>シラバス（914586)</v>
      </c>
      <c r="N11" s="19" t="s">
        <v>101</v>
      </c>
      <c r="O11" s="1" t="str">
        <f t="shared" si="1"/>
        <v>https://kyomu.adm.okayama-u.ac.jp/Portal/Public/Syllabus/DetailMain.aspx?lct_year=2021&amp;lct_cd=2021914586&amp;je_cd=1</v>
      </c>
    </row>
    <row r="12" spans="1:15" ht="35.1" customHeight="1" x14ac:dyDescent="0.25">
      <c r="A12" s="32"/>
      <c r="B12" s="5">
        <v>914572</v>
      </c>
      <c r="C12" s="5">
        <v>3</v>
      </c>
      <c r="D12" s="5" t="s">
        <v>25</v>
      </c>
      <c r="E12" s="5" t="s">
        <v>19</v>
      </c>
      <c r="F12" s="6" t="s">
        <v>16</v>
      </c>
      <c r="G12" s="5">
        <v>1</v>
      </c>
      <c r="H12" s="4" t="s">
        <v>21</v>
      </c>
      <c r="I12" s="5" t="s">
        <v>9</v>
      </c>
      <c r="J12" s="12" t="s">
        <v>96</v>
      </c>
      <c r="K12" s="25" t="s">
        <v>54</v>
      </c>
      <c r="L12" s="13" t="s">
        <v>57</v>
      </c>
      <c r="M12" s="20" t="str">
        <f t="shared" si="0"/>
        <v>シラバス（914572)</v>
      </c>
      <c r="N12" s="19" t="s">
        <v>101</v>
      </c>
      <c r="O12" s="1" t="str">
        <f t="shared" si="1"/>
        <v>https://kyomu.adm.okayama-u.ac.jp/Portal/Public/Syllabus/DetailMain.aspx?lct_year=2021&amp;lct_cd=2021914572&amp;je_cd=1</v>
      </c>
    </row>
    <row r="13" spans="1:15" ht="35.1" customHeight="1" x14ac:dyDescent="0.25">
      <c r="A13" s="32"/>
      <c r="B13" s="5">
        <v>914547</v>
      </c>
      <c r="C13" s="5">
        <v>4</v>
      </c>
      <c r="D13" s="5" t="s">
        <v>3</v>
      </c>
      <c r="E13" s="5" t="s">
        <v>15</v>
      </c>
      <c r="F13" s="6" t="s">
        <v>29</v>
      </c>
      <c r="G13" s="5">
        <v>1</v>
      </c>
      <c r="H13" s="4" t="s">
        <v>11</v>
      </c>
      <c r="I13" s="5" t="s">
        <v>9</v>
      </c>
      <c r="J13" s="12" t="s">
        <v>96</v>
      </c>
      <c r="K13" s="25" t="s">
        <v>70</v>
      </c>
      <c r="L13" s="13" t="s">
        <v>83</v>
      </c>
      <c r="M13" s="20" t="str">
        <f t="shared" si="0"/>
        <v>シラバス（914547)</v>
      </c>
      <c r="N13" s="19" t="s">
        <v>101</v>
      </c>
      <c r="O13" s="1" t="str">
        <f t="shared" si="1"/>
        <v>https://kyomu.adm.okayama-u.ac.jp/Portal/Public/Syllabus/DetailMain.aspx?lct_year=2021&amp;lct_cd=2021914547&amp;je_cd=1</v>
      </c>
    </row>
    <row r="14" spans="1:15" ht="71.25" customHeight="1" x14ac:dyDescent="0.25">
      <c r="A14" s="32"/>
      <c r="B14" s="5">
        <v>914597</v>
      </c>
      <c r="C14" s="5">
        <v>4</v>
      </c>
      <c r="D14" s="5" t="s">
        <v>3</v>
      </c>
      <c r="E14" s="5" t="s">
        <v>19</v>
      </c>
      <c r="F14" s="6" t="s">
        <v>29</v>
      </c>
      <c r="G14" s="5">
        <v>1</v>
      </c>
      <c r="H14" s="4" t="s">
        <v>12</v>
      </c>
      <c r="I14" s="5" t="s">
        <v>9</v>
      </c>
      <c r="J14" s="12" t="s">
        <v>96</v>
      </c>
      <c r="K14" s="25" t="s">
        <v>65</v>
      </c>
      <c r="L14" s="13" t="s">
        <v>67</v>
      </c>
      <c r="M14" s="20" t="str">
        <f t="shared" si="0"/>
        <v>シラバス（914597)</v>
      </c>
      <c r="N14" s="19" t="s">
        <v>101</v>
      </c>
      <c r="O14" s="1" t="str">
        <f t="shared" si="1"/>
        <v>https://kyomu.adm.okayama-u.ac.jp/Portal/Public/Syllabus/DetailMain.aspx?lct_year=2021&amp;lct_cd=2021914597&amp;je_cd=1</v>
      </c>
    </row>
    <row r="15" spans="1:15" ht="41.25" customHeight="1" x14ac:dyDescent="0.25">
      <c r="A15" s="32"/>
      <c r="B15" s="5">
        <v>914581</v>
      </c>
      <c r="C15" s="5">
        <v>4</v>
      </c>
      <c r="D15" s="5" t="s">
        <v>20</v>
      </c>
      <c r="E15" s="5" t="s">
        <v>18</v>
      </c>
      <c r="F15" s="6" t="s">
        <v>29</v>
      </c>
      <c r="G15" s="5">
        <v>1</v>
      </c>
      <c r="H15" s="4" t="s">
        <v>7</v>
      </c>
      <c r="I15" s="5" t="s">
        <v>9</v>
      </c>
      <c r="J15" s="12" t="s">
        <v>96</v>
      </c>
      <c r="K15" s="25" t="s">
        <v>63</v>
      </c>
      <c r="L15" s="13" t="s">
        <v>80</v>
      </c>
      <c r="M15" s="20" t="str">
        <f t="shared" si="0"/>
        <v>シラバス（914581)</v>
      </c>
      <c r="N15" s="19" t="s">
        <v>101</v>
      </c>
      <c r="O15" s="1" t="str">
        <f t="shared" si="1"/>
        <v>https://kyomu.adm.okayama-u.ac.jp/Portal/Public/Syllabus/DetailMain.aspx?lct_year=2021&amp;lct_cd=2021914581&amp;je_cd=1</v>
      </c>
    </row>
    <row r="16" spans="1:15" ht="73.5" customHeight="1" x14ac:dyDescent="0.25">
      <c r="A16" s="32"/>
      <c r="B16" s="5">
        <v>914605</v>
      </c>
      <c r="C16" s="5">
        <v>4</v>
      </c>
      <c r="D16" s="5" t="s">
        <v>20</v>
      </c>
      <c r="E16" s="5" t="s">
        <v>19</v>
      </c>
      <c r="F16" s="6" t="s">
        <v>29</v>
      </c>
      <c r="G16" s="5">
        <v>1</v>
      </c>
      <c r="H16" s="4" t="s">
        <v>23</v>
      </c>
      <c r="I16" s="5" t="s">
        <v>9</v>
      </c>
      <c r="J16" s="12" t="s">
        <v>95</v>
      </c>
      <c r="K16" s="25" t="s">
        <v>92</v>
      </c>
      <c r="L16" s="13" t="s">
        <v>74</v>
      </c>
      <c r="M16" s="20" t="str">
        <f t="shared" si="0"/>
        <v>シラバス（914605)</v>
      </c>
      <c r="N16" s="19" t="s">
        <v>101</v>
      </c>
      <c r="O16" s="1" t="str">
        <f t="shared" si="1"/>
        <v>https://kyomu.adm.okayama-u.ac.jp/Portal/Public/Syllabus/DetailMain.aspx?lct_year=2021&amp;lct_cd=2021914605&amp;je_cd=1</v>
      </c>
    </row>
    <row r="17" spans="1:15" ht="78" customHeight="1" x14ac:dyDescent="0.25">
      <c r="A17" s="32"/>
      <c r="B17" s="5">
        <v>914593</v>
      </c>
      <c r="C17" s="5">
        <v>4</v>
      </c>
      <c r="D17" s="5" t="s">
        <v>24</v>
      </c>
      <c r="E17" s="5" t="s">
        <v>14</v>
      </c>
      <c r="F17" s="6" t="s">
        <v>29</v>
      </c>
      <c r="G17" s="5">
        <v>1</v>
      </c>
      <c r="H17" s="4" t="s">
        <v>23</v>
      </c>
      <c r="I17" s="5" t="s">
        <v>9</v>
      </c>
      <c r="J17" s="12" t="s">
        <v>96</v>
      </c>
      <c r="K17" s="25" t="s">
        <v>92</v>
      </c>
      <c r="L17" s="13" t="s">
        <v>73</v>
      </c>
      <c r="M17" s="20" t="str">
        <f t="shared" si="0"/>
        <v>シラバス（914593)</v>
      </c>
      <c r="N17" s="19" t="s">
        <v>101</v>
      </c>
      <c r="O17" s="1" t="str">
        <f t="shared" si="1"/>
        <v>https://kyomu.adm.okayama-u.ac.jp/Portal/Public/Syllabus/DetailMain.aspx?lct_year=2021&amp;lct_cd=2021914593&amp;je_cd=1</v>
      </c>
    </row>
    <row r="18" spans="1:15" ht="35.1" customHeight="1" x14ac:dyDescent="0.25">
      <c r="A18" s="32"/>
      <c r="B18" s="5">
        <v>914603</v>
      </c>
      <c r="C18" s="5">
        <v>4</v>
      </c>
      <c r="D18" s="5" t="s">
        <v>25</v>
      </c>
      <c r="E18" s="5" t="s">
        <v>14</v>
      </c>
      <c r="F18" s="6" t="s">
        <v>29</v>
      </c>
      <c r="G18" s="5">
        <v>1</v>
      </c>
      <c r="H18" s="4" t="s">
        <v>21</v>
      </c>
      <c r="I18" s="5" t="s">
        <v>9</v>
      </c>
      <c r="J18" s="12" t="s">
        <v>96</v>
      </c>
      <c r="K18" s="25" t="s">
        <v>55</v>
      </c>
      <c r="L18" s="13" t="s">
        <v>58</v>
      </c>
      <c r="M18" s="20" t="str">
        <f t="shared" si="0"/>
        <v>シラバス（914603)</v>
      </c>
      <c r="N18" s="19" t="s">
        <v>101</v>
      </c>
      <c r="O18" s="1" t="str">
        <f t="shared" si="1"/>
        <v>https://kyomu.adm.okayama-u.ac.jp/Portal/Public/Syllabus/DetailMain.aspx?lct_year=2021&amp;lct_cd=2021914603&amp;je_cd=1</v>
      </c>
    </row>
    <row r="19" spans="1:15" ht="35.1" customHeight="1" x14ac:dyDescent="0.25">
      <c r="A19" s="32"/>
      <c r="B19" s="5">
        <v>914575</v>
      </c>
      <c r="C19" s="5">
        <v>4</v>
      </c>
      <c r="D19" s="5" t="s">
        <v>25</v>
      </c>
      <c r="E19" s="5" t="s">
        <v>15</v>
      </c>
      <c r="F19" s="6" t="s">
        <v>29</v>
      </c>
      <c r="G19" s="5">
        <v>1</v>
      </c>
      <c r="H19" s="4" t="s">
        <v>26</v>
      </c>
      <c r="I19" s="5" t="s">
        <v>9</v>
      </c>
      <c r="J19" s="12" t="s">
        <v>96</v>
      </c>
      <c r="K19" s="25" t="s">
        <v>100</v>
      </c>
      <c r="L19" s="18" t="s">
        <v>61</v>
      </c>
      <c r="M19" s="20" t="str">
        <f t="shared" si="0"/>
        <v>シラバス（914575)</v>
      </c>
      <c r="N19" s="19" t="s">
        <v>101</v>
      </c>
      <c r="O19" s="1" t="str">
        <f t="shared" si="1"/>
        <v>https://kyomu.adm.okayama-u.ac.jp/Portal/Public/Syllabus/DetailMain.aspx?lct_year=2021&amp;lct_cd=2021914575&amp;je_cd=1</v>
      </c>
    </row>
    <row r="20" spans="1:15" ht="63.75" customHeight="1" x14ac:dyDescent="0.25">
      <c r="A20" s="32"/>
      <c r="B20" s="5">
        <v>914587</v>
      </c>
      <c r="C20" s="5">
        <v>4</v>
      </c>
      <c r="D20" s="5" t="s">
        <v>25</v>
      </c>
      <c r="E20" s="5" t="s">
        <v>18</v>
      </c>
      <c r="F20" s="6" t="s">
        <v>29</v>
      </c>
      <c r="G20" s="5">
        <v>1</v>
      </c>
      <c r="H20" s="4" t="s">
        <v>6</v>
      </c>
      <c r="I20" s="5" t="s">
        <v>9</v>
      </c>
      <c r="J20" s="12" t="s">
        <v>96</v>
      </c>
      <c r="K20" s="25" t="s">
        <v>51</v>
      </c>
      <c r="L20" s="13" t="s">
        <v>52</v>
      </c>
      <c r="M20" s="20" t="str">
        <f t="shared" si="0"/>
        <v>シラバス（914587)</v>
      </c>
      <c r="N20" s="19" t="s">
        <v>101</v>
      </c>
      <c r="O20" s="1" t="str">
        <f t="shared" si="1"/>
        <v>https://kyomu.adm.okayama-u.ac.jp/Portal/Public/Syllabus/DetailMain.aspx?lct_year=2021&amp;lct_cd=2021914587&amp;je_cd=1</v>
      </c>
    </row>
    <row r="21" spans="1:15" ht="35.1" customHeight="1" thickBot="1" x14ac:dyDescent="0.3">
      <c r="A21" s="32"/>
      <c r="B21" s="5">
        <v>914573</v>
      </c>
      <c r="C21" s="5">
        <v>4</v>
      </c>
      <c r="D21" s="5" t="s">
        <v>25</v>
      </c>
      <c r="E21" s="5" t="s">
        <v>19</v>
      </c>
      <c r="F21" s="6" t="s">
        <v>29</v>
      </c>
      <c r="G21" s="5">
        <v>1</v>
      </c>
      <c r="H21" s="4" t="s">
        <v>21</v>
      </c>
      <c r="I21" s="5" t="s">
        <v>9</v>
      </c>
      <c r="J21" s="12" t="s">
        <v>96</v>
      </c>
      <c r="K21" s="25" t="s">
        <v>54</v>
      </c>
      <c r="L21" s="13" t="s">
        <v>59</v>
      </c>
      <c r="M21" s="20" t="str">
        <f t="shared" si="0"/>
        <v>シラバス（914573)</v>
      </c>
      <c r="N21" s="19" t="s">
        <v>101</v>
      </c>
      <c r="O21" s="1" t="str">
        <f t="shared" si="1"/>
        <v>https://kyomu.adm.okayama-u.ac.jp/Portal/Public/Syllabus/DetailMain.aspx?lct_year=2021&amp;lct_cd=2021914573&amp;je_cd=1</v>
      </c>
    </row>
    <row r="22" spans="1:15" ht="35.1" customHeight="1" x14ac:dyDescent="0.25">
      <c r="A22" s="33" t="s">
        <v>2</v>
      </c>
      <c r="B22" s="5">
        <v>914545</v>
      </c>
      <c r="C22" s="5">
        <v>3</v>
      </c>
      <c r="D22" s="5" t="s">
        <v>25</v>
      </c>
      <c r="E22" s="5" t="s">
        <v>19</v>
      </c>
      <c r="F22" s="6" t="s">
        <v>13</v>
      </c>
      <c r="G22" s="5">
        <v>1</v>
      </c>
      <c r="H22" s="4" t="s">
        <v>11</v>
      </c>
      <c r="I22" s="5" t="s">
        <v>9</v>
      </c>
      <c r="J22" s="12" t="s">
        <v>103</v>
      </c>
      <c r="K22" s="25" t="s">
        <v>68</v>
      </c>
      <c r="L22" s="13" t="s">
        <v>69</v>
      </c>
      <c r="M22" s="20" t="str">
        <f t="shared" si="0"/>
        <v>シラバス（914545)</v>
      </c>
      <c r="N22" s="19" t="s">
        <v>101</v>
      </c>
      <c r="O22" s="1" t="str">
        <f t="shared" si="1"/>
        <v>https://kyomu.adm.okayama-u.ac.jp/Portal/Public/Syllabus/DetailMain.aspx?lct_year=2021&amp;lct_cd=2021914545&amp;je_cd=1</v>
      </c>
    </row>
    <row r="23" spans="1:15" ht="35.1" customHeight="1" thickBot="1" x14ac:dyDescent="0.3">
      <c r="A23" s="31"/>
      <c r="B23" s="5">
        <v>914550</v>
      </c>
      <c r="C23" s="5">
        <v>4</v>
      </c>
      <c r="D23" s="5" t="s">
        <v>3</v>
      </c>
      <c r="E23" s="5" t="s">
        <v>19</v>
      </c>
      <c r="F23" s="6" t="s">
        <v>13</v>
      </c>
      <c r="G23" s="5">
        <v>1</v>
      </c>
      <c r="H23" s="4" t="s">
        <v>22</v>
      </c>
      <c r="I23" s="15" t="s">
        <v>9</v>
      </c>
      <c r="J23" s="17" t="s">
        <v>94</v>
      </c>
      <c r="K23" s="26" t="s">
        <v>93</v>
      </c>
      <c r="L23" s="16" t="s">
        <v>62</v>
      </c>
      <c r="M23" s="20" t="str">
        <f t="shared" si="0"/>
        <v>シラバス（914550)</v>
      </c>
      <c r="N23" s="19" t="s">
        <v>101</v>
      </c>
      <c r="O23" s="1" t="str">
        <f t="shared" si="1"/>
        <v>https://kyomu.adm.okayama-u.ac.jp/Portal/Public/Syllabus/DetailMain.aspx?lct_year=2021&amp;lct_cd=2021914550&amp;je_cd=1</v>
      </c>
    </row>
    <row r="24" spans="1:15" ht="39" customHeight="1" x14ac:dyDescent="0.25">
      <c r="A24" s="33" t="s">
        <v>1</v>
      </c>
      <c r="B24" s="5">
        <v>914600</v>
      </c>
      <c r="C24" s="5">
        <v>3</v>
      </c>
      <c r="D24" s="5" t="s">
        <v>24</v>
      </c>
      <c r="E24" s="5" t="s">
        <v>15</v>
      </c>
      <c r="F24" s="6" t="s">
        <v>16</v>
      </c>
      <c r="G24" s="5">
        <v>1</v>
      </c>
      <c r="H24" s="4" t="s">
        <v>17</v>
      </c>
      <c r="I24" s="5" t="s">
        <v>9</v>
      </c>
      <c r="J24" s="12" t="s">
        <v>97</v>
      </c>
      <c r="K24" s="27" t="s">
        <v>76</v>
      </c>
      <c r="L24" s="13" t="s">
        <v>44</v>
      </c>
      <c r="M24" s="20" t="str">
        <f t="shared" si="0"/>
        <v>シラバス（914600)</v>
      </c>
      <c r="N24" s="19" t="s">
        <v>101</v>
      </c>
      <c r="O24" s="1" t="str">
        <f t="shared" si="1"/>
        <v>https://kyomu.adm.okayama-u.ac.jp/Portal/Public/Syllabus/DetailMain.aspx?lct_year=2021&amp;lct_cd=2021914600&amp;je_cd=1</v>
      </c>
    </row>
    <row r="25" spans="1:15" ht="60" customHeight="1" x14ac:dyDescent="0.25">
      <c r="A25" s="30"/>
      <c r="B25" s="5">
        <v>914558</v>
      </c>
      <c r="C25" s="5">
        <v>3</v>
      </c>
      <c r="D25" s="5" t="s">
        <v>24</v>
      </c>
      <c r="E25" s="5" t="s">
        <v>19</v>
      </c>
      <c r="F25" s="6" t="s">
        <v>16</v>
      </c>
      <c r="G25" s="5">
        <v>1</v>
      </c>
      <c r="H25" s="4" t="s">
        <v>10</v>
      </c>
      <c r="I25" s="5" t="s">
        <v>9</v>
      </c>
      <c r="J25" s="12" t="s">
        <v>99</v>
      </c>
      <c r="K25" s="28" t="s">
        <v>45</v>
      </c>
      <c r="L25" s="12" t="s">
        <v>81</v>
      </c>
      <c r="M25" s="20" t="str">
        <f t="shared" si="0"/>
        <v>シラバス（914558)</v>
      </c>
      <c r="N25" s="19" t="s">
        <v>101</v>
      </c>
      <c r="O25" s="1" t="str">
        <f t="shared" si="1"/>
        <v>https://kyomu.adm.okayama-u.ac.jp/Portal/Public/Syllabus/DetailMain.aspx?lct_year=2021&amp;lct_cd=2021914558&amp;je_cd=1</v>
      </c>
    </row>
    <row r="26" spans="1:15" ht="54" x14ac:dyDescent="0.25">
      <c r="A26" s="30"/>
      <c r="B26" s="5">
        <v>914610</v>
      </c>
      <c r="C26" s="5">
        <v>3</v>
      </c>
      <c r="D26" s="5" t="s">
        <v>25</v>
      </c>
      <c r="E26" s="5" t="s">
        <v>19</v>
      </c>
      <c r="F26" s="6" t="s">
        <v>16</v>
      </c>
      <c r="G26" s="5">
        <v>1</v>
      </c>
      <c r="H26" s="4" t="s">
        <v>5</v>
      </c>
      <c r="I26" s="5" t="s">
        <v>9</v>
      </c>
      <c r="J26" s="12" t="s">
        <v>99</v>
      </c>
      <c r="K26" s="29" t="s">
        <v>46</v>
      </c>
      <c r="L26" s="12" t="s">
        <v>81</v>
      </c>
      <c r="M26" s="20" t="str">
        <f t="shared" si="0"/>
        <v>シラバス（914610)</v>
      </c>
      <c r="N26" s="19" t="s">
        <v>101</v>
      </c>
      <c r="O26" s="1" t="str">
        <f t="shared" si="1"/>
        <v>https://kyomu.adm.okayama-u.ac.jp/Portal/Public/Syllabus/DetailMain.aspx?lct_year=2021&amp;lct_cd=2021914610&amp;je_cd=1</v>
      </c>
    </row>
    <row r="27" spans="1:15" ht="45" customHeight="1" x14ac:dyDescent="0.25">
      <c r="A27" s="30"/>
      <c r="B27" s="5">
        <v>914601</v>
      </c>
      <c r="C27" s="5">
        <v>4</v>
      </c>
      <c r="D27" s="5" t="s">
        <v>24</v>
      </c>
      <c r="E27" s="5" t="s">
        <v>15</v>
      </c>
      <c r="F27" s="6" t="s">
        <v>29</v>
      </c>
      <c r="G27" s="5">
        <v>1</v>
      </c>
      <c r="H27" s="4" t="s">
        <v>17</v>
      </c>
      <c r="I27" s="5" t="s">
        <v>9</v>
      </c>
      <c r="J27" s="12" t="s">
        <v>98</v>
      </c>
      <c r="K27" s="25" t="s">
        <v>77</v>
      </c>
      <c r="L27" s="13" t="s">
        <v>43</v>
      </c>
      <c r="M27" s="20" t="str">
        <f t="shared" si="0"/>
        <v>シラバス（914601)</v>
      </c>
      <c r="N27" s="19" t="s">
        <v>101</v>
      </c>
      <c r="O27" s="1" t="str">
        <f t="shared" si="1"/>
        <v>https://kyomu.adm.okayama-u.ac.jp/Portal/Public/Syllabus/DetailMain.aspx?lct_year=2021&amp;lct_cd=2021914601&amp;je_cd=1</v>
      </c>
    </row>
    <row r="28" spans="1:15" ht="57" customHeight="1" x14ac:dyDescent="0.25">
      <c r="A28" s="30"/>
      <c r="B28" s="5">
        <v>914559</v>
      </c>
      <c r="C28" s="5">
        <v>4</v>
      </c>
      <c r="D28" s="5" t="s">
        <v>24</v>
      </c>
      <c r="E28" s="5" t="s">
        <v>19</v>
      </c>
      <c r="F28" s="6" t="s">
        <v>29</v>
      </c>
      <c r="G28" s="5">
        <v>1</v>
      </c>
      <c r="H28" s="4" t="s">
        <v>10</v>
      </c>
      <c r="I28" s="5" t="s">
        <v>9</v>
      </c>
      <c r="J28" s="12" t="s">
        <v>99</v>
      </c>
      <c r="K28" s="28" t="s">
        <v>47</v>
      </c>
      <c r="L28" s="12" t="s">
        <v>81</v>
      </c>
      <c r="M28" s="20" t="str">
        <f t="shared" si="0"/>
        <v>シラバス（914559)</v>
      </c>
      <c r="N28" s="19" t="s">
        <v>101</v>
      </c>
      <c r="O28" s="1" t="str">
        <f t="shared" si="1"/>
        <v>https://kyomu.adm.okayama-u.ac.jp/Portal/Public/Syllabus/DetailMain.aspx?lct_year=2021&amp;lct_cd=2021914559&amp;je_cd=1</v>
      </c>
    </row>
    <row r="29" spans="1:15" ht="60" customHeight="1" thickBot="1" x14ac:dyDescent="0.3">
      <c r="A29" s="31"/>
      <c r="B29" s="5">
        <v>914611</v>
      </c>
      <c r="C29" s="5">
        <v>4</v>
      </c>
      <c r="D29" s="5" t="s">
        <v>25</v>
      </c>
      <c r="E29" s="5" t="s">
        <v>19</v>
      </c>
      <c r="F29" s="6" t="s">
        <v>29</v>
      </c>
      <c r="G29" s="5">
        <v>1</v>
      </c>
      <c r="H29" s="4" t="s">
        <v>5</v>
      </c>
      <c r="I29" s="5" t="s">
        <v>9</v>
      </c>
      <c r="J29" s="12" t="s">
        <v>99</v>
      </c>
      <c r="K29" s="29" t="s">
        <v>46</v>
      </c>
      <c r="L29" s="13" t="s">
        <v>52</v>
      </c>
      <c r="M29" s="20" t="str">
        <f t="shared" si="0"/>
        <v>シラバス（914611)</v>
      </c>
      <c r="N29" s="19" t="s">
        <v>101</v>
      </c>
      <c r="O29" s="1" t="str">
        <f t="shared" si="1"/>
        <v>https://kyomu.adm.okayama-u.ac.jp/Portal/Public/Syllabus/DetailMain.aspx?lct_year=2021&amp;lct_cd=2021914611&amp;je_cd=1</v>
      </c>
    </row>
    <row r="30" spans="1:15" ht="34.5" customHeight="1" x14ac:dyDescent="0.25">
      <c r="A30" s="30" t="s">
        <v>40</v>
      </c>
      <c r="B30" s="5">
        <v>914554</v>
      </c>
      <c r="C30" s="5">
        <v>3</v>
      </c>
      <c r="D30" s="5" t="s">
        <v>20</v>
      </c>
      <c r="E30" s="5" t="s">
        <v>15</v>
      </c>
      <c r="F30" s="6" t="s">
        <v>16</v>
      </c>
      <c r="G30" s="5">
        <v>1</v>
      </c>
      <c r="H30" s="4" t="s">
        <v>104</v>
      </c>
      <c r="I30" s="5" t="s">
        <v>9</v>
      </c>
      <c r="J30" s="12" t="s">
        <v>85</v>
      </c>
      <c r="K30" s="28" t="s">
        <v>91</v>
      </c>
      <c r="L30" s="13" t="s">
        <v>52</v>
      </c>
      <c r="M30" s="20" t="str">
        <f t="shared" si="0"/>
        <v>シラバス（914554)</v>
      </c>
      <c r="N30" s="19" t="s">
        <v>101</v>
      </c>
      <c r="O30" s="1" t="str">
        <f t="shared" si="1"/>
        <v>https://kyomu.adm.okayama-u.ac.jp/Portal/Public/Syllabus/DetailMain.aspx?lct_year=2021&amp;lct_cd=2021914554&amp;je_cd=1</v>
      </c>
    </row>
    <row r="31" spans="1:15" ht="56.25" customHeight="1" x14ac:dyDescent="0.25">
      <c r="A31" s="30"/>
      <c r="B31" s="5">
        <v>914541</v>
      </c>
      <c r="C31" s="5">
        <v>3</v>
      </c>
      <c r="D31" s="5" t="s">
        <v>20</v>
      </c>
      <c r="E31" s="5" t="s">
        <v>19</v>
      </c>
      <c r="F31" s="6" t="s">
        <v>13</v>
      </c>
      <c r="G31" s="5">
        <v>1</v>
      </c>
      <c r="H31" s="4" t="s">
        <v>8</v>
      </c>
      <c r="I31" s="5" t="s">
        <v>9</v>
      </c>
      <c r="J31" s="12" t="s">
        <v>86</v>
      </c>
      <c r="K31" s="28" t="s">
        <v>48</v>
      </c>
      <c r="L31" s="12" t="s">
        <v>78</v>
      </c>
      <c r="M31" s="20" t="str">
        <f t="shared" si="0"/>
        <v>シラバス（914541)</v>
      </c>
      <c r="N31" s="19" t="s">
        <v>101</v>
      </c>
      <c r="O31" s="1" t="str">
        <f t="shared" si="1"/>
        <v>https://kyomu.adm.okayama-u.ac.jp/Portal/Public/Syllabus/DetailMain.aspx?lct_year=2021&amp;lct_cd=2021914541&amp;je_cd=1</v>
      </c>
    </row>
    <row r="32" spans="1:15" ht="59.25" customHeight="1" x14ac:dyDescent="0.25">
      <c r="A32" s="30"/>
      <c r="B32" s="5">
        <v>914543</v>
      </c>
      <c r="C32" s="5">
        <v>3</v>
      </c>
      <c r="D32" s="5" t="s">
        <v>24</v>
      </c>
      <c r="E32" s="5" t="s">
        <v>19</v>
      </c>
      <c r="F32" s="6" t="s">
        <v>13</v>
      </c>
      <c r="G32" s="5">
        <v>1</v>
      </c>
      <c r="H32" s="4" t="s">
        <v>4</v>
      </c>
      <c r="I32" s="5" t="s">
        <v>9</v>
      </c>
      <c r="J32" s="12" t="s">
        <v>87</v>
      </c>
      <c r="K32" s="28" t="s">
        <v>49</v>
      </c>
      <c r="L32" s="12" t="s">
        <v>79</v>
      </c>
      <c r="M32" s="20" t="str">
        <f t="shared" si="0"/>
        <v>シラバス（914543)</v>
      </c>
      <c r="N32" s="19" t="s">
        <v>101</v>
      </c>
      <c r="O32" s="1" t="str">
        <f t="shared" si="1"/>
        <v>https://kyomu.adm.okayama-u.ac.jp/Portal/Public/Syllabus/DetailMain.aspx?lct_year=2021&amp;lct_cd=2021914543&amp;je_cd=1</v>
      </c>
    </row>
    <row r="33" spans="1:15" ht="45" customHeight="1" x14ac:dyDescent="0.25">
      <c r="A33" s="30"/>
      <c r="B33" s="5">
        <v>914536</v>
      </c>
      <c r="C33" s="5">
        <v>4</v>
      </c>
      <c r="D33" s="5" t="s">
        <v>3</v>
      </c>
      <c r="E33" s="5" t="s">
        <v>18</v>
      </c>
      <c r="F33" s="6" t="s">
        <v>13</v>
      </c>
      <c r="G33" s="5">
        <v>1</v>
      </c>
      <c r="H33" s="4" t="s">
        <v>30</v>
      </c>
      <c r="I33" s="5" t="s">
        <v>9</v>
      </c>
      <c r="J33" s="12" t="s">
        <v>88</v>
      </c>
      <c r="K33" s="28" t="s">
        <v>50</v>
      </c>
      <c r="L33" s="13" t="s">
        <v>52</v>
      </c>
      <c r="M33" s="20" t="str">
        <f t="shared" si="0"/>
        <v>シラバス（914536)</v>
      </c>
      <c r="N33" s="19" t="s">
        <v>101</v>
      </c>
      <c r="O33" s="1" t="str">
        <f t="shared" si="1"/>
        <v>https://kyomu.adm.okayama-u.ac.jp/Portal/Public/Syllabus/DetailMain.aspx?lct_year=2021&amp;lct_cd=2021914536&amp;je_cd=1</v>
      </c>
    </row>
    <row r="34" spans="1:15" ht="45" customHeight="1" thickBot="1" x14ac:dyDescent="0.3">
      <c r="A34" s="31"/>
      <c r="B34" s="5">
        <v>914555</v>
      </c>
      <c r="C34" s="5">
        <v>4</v>
      </c>
      <c r="D34" s="5" t="s">
        <v>20</v>
      </c>
      <c r="E34" s="5" t="s">
        <v>15</v>
      </c>
      <c r="F34" s="6" t="s">
        <v>29</v>
      </c>
      <c r="G34" s="5">
        <v>1</v>
      </c>
      <c r="H34" s="4" t="s">
        <v>104</v>
      </c>
      <c r="I34" s="5" t="s">
        <v>9</v>
      </c>
      <c r="J34" s="12" t="s">
        <v>85</v>
      </c>
      <c r="K34" s="28" t="s">
        <v>91</v>
      </c>
      <c r="L34" s="13" t="s">
        <v>52</v>
      </c>
      <c r="M34" s="20" t="str">
        <f t="shared" si="0"/>
        <v>シラバス（914555)</v>
      </c>
      <c r="N34" s="19" t="s">
        <v>101</v>
      </c>
      <c r="O34" s="1" t="str">
        <f t="shared" si="1"/>
        <v>https://kyomu.adm.okayama-u.ac.jp/Portal/Public/Syllabus/DetailMain.aspx?lct_year=2021&amp;lct_cd=2021914555&amp;je_cd=1</v>
      </c>
    </row>
  </sheetData>
  <autoFilter ref="A2:L34" xr:uid="{7555E35E-C12C-4B79-B19E-9A4044F53DC6}"/>
  <mergeCells count="4">
    <mergeCell ref="A30:A34"/>
    <mergeCell ref="A3:A21"/>
    <mergeCell ref="A22:A23"/>
    <mergeCell ref="A24:A29"/>
  </mergeCells>
  <phoneticPr fontId="1"/>
  <hyperlinks>
    <hyperlink ref="N3" r:id="rId1" xr:uid="{BC0940A7-B98D-408F-A9ED-AA3768F06351}"/>
    <hyperlink ref="N4" r:id="rId2" xr:uid="{0A1DF1CB-3F5E-4A85-9151-811E29115FA7}"/>
    <hyperlink ref="N5" r:id="rId3" xr:uid="{8F08DB11-E8FE-4771-B001-E9493A48D2B3}"/>
    <hyperlink ref="N7" r:id="rId4" xr:uid="{D7CB97AF-D171-4BE4-AD65-D6BED64F392E}"/>
    <hyperlink ref="N9" r:id="rId5" xr:uid="{1FEDA41B-8975-492F-AE4F-E639195D1B9E}"/>
    <hyperlink ref="N11" r:id="rId6" xr:uid="{E07C9FA3-9F0B-404E-94D1-5A8E9864E1B2}"/>
    <hyperlink ref="N13" r:id="rId7" xr:uid="{DFA92CC6-A8AC-4DF0-8440-5C058B4C885C}"/>
    <hyperlink ref="N15" r:id="rId8" xr:uid="{9BF1D88E-86E2-40B2-BBE5-E358E2EEB503}"/>
    <hyperlink ref="N17" r:id="rId9" xr:uid="{6B29B9BA-A16E-4F80-82D9-69B38F6A839B}"/>
    <hyperlink ref="N19" r:id="rId10" xr:uid="{FDD18AA0-08DC-45D0-AFE0-5CCE4501D0AA}"/>
    <hyperlink ref="N21" r:id="rId11" xr:uid="{10E4AC6B-4B51-4562-96B5-8CDCB83C3C8E}"/>
    <hyperlink ref="N23" r:id="rId12" xr:uid="{AC3242E3-25E7-4C45-B56A-DAF640CF30A6}"/>
    <hyperlink ref="N25" r:id="rId13" xr:uid="{EC78AA57-9296-4FAB-BDD1-1172D08E135E}"/>
    <hyperlink ref="N27" r:id="rId14" xr:uid="{26C35131-97D6-42B8-9B64-568410EF3BE3}"/>
    <hyperlink ref="N29" r:id="rId15" xr:uid="{BB40FBC0-EEA9-4C9B-9FD9-324CC809C079}"/>
    <hyperlink ref="N31" r:id="rId16" xr:uid="{253337E2-6E16-4369-8277-AC2F50B5DF38}"/>
    <hyperlink ref="N33" r:id="rId17" xr:uid="{31795A5F-6B11-42CD-ACC7-E1D9457CBEC0}"/>
    <hyperlink ref="N6" r:id="rId18" xr:uid="{D49B2CA0-DE19-4989-84A5-3C12F1209E45}"/>
    <hyperlink ref="N8" r:id="rId19" xr:uid="{CB2AF196-B6D2-45BD-9F4B-975BAEE45100}"/>
    <hyperlink ref="N10" r:id="rId20" xr:uid="{760E7D6F-40A3-4978-8BD6-1D872E96B487}"/>
    <hyperlink ref="N12" r:id="rId21" xr:uid="{49EA0CA9-E640-4C6C-B9C0-22D8BA87111C}"/>
    <hyperlink ref="N14" r:id="rId22" xr:uid="{7CD478B4-83E0-48DC-A55E-625603C7E9DA}"/>
    <hyperlink ref="N16" r:id="rId23" xr:uid="{BF1DFA75-0F7A-4E33-9F0F-786D181B8A39}"/>
    <hyperlink ref="N18" r:id="rId24" xr:uid="{3A8F336E-C592-4991-A1A1-6DA6DF6A1145}"/>
    <hyperlink ref="N20" r:id="rId25" xr:uid="{F9D048AB-3D18-4669-93AC-00B057A8AE65}"/>
    <hyperlink ref="N22" r:id="rId26" xr:uid="{A7DFD548-1417-4960-8A52-2305C6B27D32}"/>
    <hyperlink ref="N24" r:id="rId27" xr:uid="{24371CC7-4EB4-4DBC-887F-D8633E147497}"/>
    <hyperlink ref="N26" r:id="rId28" xr:uid="{F48A3D34-4056-40A7-9EC6-8B16F00E723E}"/>
    <hyperlink ref="N28" r:id="rId29" xr:uid="{297C652C-DDD5-4266-BF91-4ECB5F682723}"/>
    <hyperlink ref="N30" r:id="rId30" xr:uid="{5E3E200E-44A6-4964-8B73-E1164B97EB5C}"/>
    <hyperlink ref="N32" r:id="rId31" xr:uid="{4B82E66F-B504-4BC5-A3D1-0DFE49A7827E}"/>
    <hyperlink ref="N34" r:id="rId32" xr:uid="{7F1F0F40-16FA-45BC-9FC1-EE878B5000F5}"/>
  </hyperlinks>
  <pageMargins left="0.70866141732283472" right="0.39370078740157483" top="0.74803149606299213" bottom="0.31496062992125984" header="0.31496062992125984" footer="0.23622047244094491"/>
  <pageSetup paperSize="9" scale="30" fitToHeight="0" orientation="portrait" r:id="rId33"/>
  <headerFooter>
    <oddFooter>&amp;C&amp;"UD デジタル 教科書体 NK-R,標準"&amp;P／&amp;N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一覧</vt:lpstr>
      <vt:lpstr>一覧!Print_Titles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森 順子</dc:creator>
  <cp:lastModifiedBy>森 順子</cp:lastModifiedBy>
  <cp:lastPrinted>2021-09-09T00:56:53Z</cp:lastPrinted>
  <dcterms:created xsi:type="dcterms:W3CDTF">2021-03-19T09:58:35Z</dcterms:created>
  <dcterms:modified xsi:type="dcterms:W3CDTF">2021-11-25T08:06:44Z</dcterms:modified>
</cp:coreProperties>
</file>