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W:\04本部\学務部\学務企画課\07.教務第二係\08_英語関係\R08\99_キャリアパス英語・上級英語HP掲載\01_HP\"/>
    </mc:Choice>
  </mc:AlternateContent>
  <xr:revisionPtr revIDLastSave="0" documentId="13_ncr:1_{549193F7-A8B6-46AA-BBFC-1DAF7F960C81}" xr6:coauthVersionLast="47" xr6:coauthVersionMax="47" xr10:uidLastSave="{00000000-0000-0000-0000-000000000000}"/>
  <bookViews>
    <workbookView xWindow="2745" yWindow="450" windowWidth="23070" windowHeight="15285" xr2:uid="{00000000-000D-0000-FFFF-FFFF00000000}"/>
  </bookViews>
  <sheets>
    <sheet name="2026一覧" sheetId="2" r:id="rId1"/>
  </sheets>
  <definedNames>
    <definedName name="_xlnm._FilterDatabase" localSheetId="0" hidden="1">'2026一覧'!$A$3:$N$53</definedName>
    <definedName name="_xlnm.Print_Titles" localSheetId="0">'2026一覧'!$3:$3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6" i="2" l="1"/>
  <c r="N6" i="2" s="1"/>
  <c r="P7" i="2"/>
  <c r="N7" i="2" s="1"/>
  <c r="P8" i="2"/>
  <c r="N8" i="2" s="1"/>
  <c r="P9" i="2"/>
  <c r="N9" i="2" s="1"/>
  <c r="P10" i="2"/>
  <c r="N10" i="2" s="1"/>
  <c r="P11" i="2"/>
  <c r="N11" i="2" s="1"/>
  <c r="P12" i="2"/>
  <c r="N12" i="2" s="1"/>
  <c r="P13" i="2"/>
  <c r="N13" i="2" s="1"/>
  <c r="P14" i="2"/>
  <c r="N14" i="2" s="1"/>
  <c r="P15" i="2"/>
  <c r="N15" i="2" s="1"/>
  <c r="P16" i="2"/>
  <c r="N16" i="2" s="1"/>
  <c r="P17" i="2"/>
  <c r="N17" i="2" s="1"/>
  <c r="P18" i="2"/>
  <c r="N18" i="2" s="1"/>
  <c r="P19" i="2"/>
  <c r="N19" i="2" s="1"/>
  <c r="P20" i="2"/>
  <c r="N20" i="2" s="1"/>
  <c r="P21" i="2"/>
  <c r="N21" i="2" s="1"/>
  <c r="P22" i="2"/>
  <c r="N22" i="2" s="1"/>
  <c r="P23" i="2"/>
  <c r="P24" i="2"/>
  <c r="N24" i="2" s="1"/>
  <c r="P25" i="2"/>
  <c r="N25" i="2" s="1"/>
  <c r="P26" i="2"/>
  <c r="N26" i="2" s="1"/>
  <c r="P27" i="2"/>
  <c r="N27" i="2" s="1"/>
  <c r="P28" i="2"/>
  <c r="N28" i="2" s="1"/>
  <c r="P29" i="2"/>
  <c r="N29" i="2" s="1"/>
  <c r="P30" i="2"/>
  <c r="N30" i="2" s="1"/>
  <c r="P31" i="2"/>
  <c r="N31" i="2" s="1"/>
  <c r="P32" i="2"/>
  <c r="N32" i="2" s="1"/>
  <c r="P33" i="2"/>
  <c r="N33" i="2" s="1"/>
  <c r="P34" i="2"/>
  <c r="N34" i="2" s="1"/>
  <c r="P35" i="2"/>
  <c r="N35" i="2" s="1"/>
  <c r="P36" i="2"/>
  <c r="N36" i="2" s="1"/>
  <c r="P37" i="2"/>
  <c r="N37" i="2" s="1"/>
  <c r="P38" i="2"/>
  <c r="N38" i="2" s="1"/>
  <c r="P39" i="2"/>
  <c r="N39" i="2" s="1"/>
  <c r="P40" i="2"/>
  <c r="N40" i="2" s="1"/>
  <c r="P41" i="2"/>
  <c r="N41" i="2" s="1"/>
  <c r="P42" i="2"/>
  <c r="N42" i="2" s="1"/>
  <c r="P43" i="2"/>
  <c r="N43" i="2" s="1"/>
  <c r="P44" i="2"/>
  <c r="N44" i="2" s="1"/>
  <c r="P45" i="2"/>
  <c r="N45" i="2" s="1"/>
  <c r="P46" i="2"/>
  <c r="N46" i="2" s="1"/>
  <c r="P47" i="2"/>
  <c r="N47" i="2" s="1"/>
  <c r="P48" i="2"/>
  <c r="N48" i="2" s="1"/>
  <c r="P49" i="2"/>
  <c r="N49" i="2" s="1"/>
  <c r="P50" i="2"/>
  <c r="N50" i="2" s="1"/>
  <c r="P51" i="2"/>
  <c r="N51" i="2" s="1"/>
  <c r="P52" i="2"/>
  <c r="N52" i="2" s="1"/>
  <c r="P53" i="2"/>
  <c r="N53" i="2" s="1"/>
  <c r="P5" i="2"/>
  <c r="N5" i="2" s="1"/>
  <c r="N23" i="2"/>
  <c r="P4" i="2"/>
  <c r="N4" i="2" l="1"/>
</calcChain>
</file>

<file path=xl/sharedStrings.xml><?xml version="1.0" encoding="utf-8"?>
<sst xmlns="http://schemas.openxmlformats.org/spreadsheetml/2006/main" count="420" uniqueCount="138">
  <si>
    <t>種類</t>
    <rPh sb="0" eb="2">
      <t>シュルイ</t>
    </rPh>
    <phoneticPr fontId="7"/>
  </si>
  <si>
    <t>講義番号</t>
    <phoneticPr fontId="7"/>
  </si>
  <si>
    <t>開講
学期</t>
    <phoneticPr fontId="7"/>
  </si>
  <si>
    <t>曜日</t>
    <phoneticPr fontId="7"/>
  </si>
  <si>
    <t>時</t>
    <phoneticPr fontId="7"/>
  </si>
  <si>
    <t>授業科目</t>
    <phoneticPr fontId="7"/>
  </si>
  <si>
    <t>単位数</t>
    <phoneticPr fontId="7"/>
  </si>
  <si>
    <t>担当教員</t>
    <phoneticPr fontId="7"/>
  </si>
  <si>
    <t>履修対象</t>
    <phoneticPr fontId="7"/>
  </si>
  <si>
    <t>Subtitle/Keywords</t>
    <phoneticPr fontId="7"/>
  </si>
  <si>
    <t>担当教員のコメント（授業の形態や内容、およその目安レベル）</t>
    <rPh sb="0" eb="2">
      <t>タントウ</t>
    </rPh>
    <rPh sb="2" eb="4">
      <t>キョウイン</t>
    </rPh>
    <rPh sb="10" eb="12">
      <t>ジュギョウ</t>
    </rPh>
    <rPh sb="13" eb="15">
      <t>ケイタイ</t>
    </rPh>
    <rPh sb="16" eb="18">
      <t>ナイヨウ</t>
    </rPh>
    <rPh sb="23" eb="25">
      <t>メヤス</t>
    </rPh>
    <phoneticPr fontId="7"/>
  </si>
  <si>
    <t>シラバス
※クリックすると表示されます。</t>
    <phoneticPr fontId="7"/>
  </si>
  <si>
    <t>検定対策クラス
（TOEIC）</t>
    <rPh sb="0" eb="2">
      <t>ケンテイ</t>
    </rPh>
    <rPh sb="2" eb="4">
      <t>タイサク</t>
    </rPh>
    <phoneticPr fontId="7"/>
  </si>
  <si>
    <t>検定対策クラス（TOEFL）</t>
    <rPh sb="0" eb="2">
      <t>ケンテイ</t>
    </rPh>
    <rPh sb="2" eb="4">
      <t>タイサク</t>
    </rPh>
    <phoneticPr fontId="7"/>
  </si>
  <si>
    <t>検定対策クラス（IELTS）</t>
    <rPh sb="0" eb="2">
      <t>ケンテイ</t>
    </rPh>
    <rPh sb="2" eb="4">
      <t>タイサク</t>
    </rPh>
    <phoneticPr fontId="7"/>
  </si>
  <si>
    <t>木曜</t>
  </si>
  <si>
    <t>7･8</t>
  </si>
  <si>
    <t>大年　順子</t>
  </si>
  <si>
    <t>全</t>
  </si>
  <si>
    <t>火曜</t>
  </si>
  <si>
    <t>5･6</t>
  </si>
  <si>
    <t>3･4</t>
  </si>
  <si>
    <t>寺西　雅子</t>
  </si>
  <si>
    <t>MEIKI SUSAN MARY</t>
  </si>
  <si>
    <t>五十嵐　潤美</t>
  </si>
  <si>
    <t>月曜</t>
  </si>
  <si>
    <t>荻野　勝</t>
  </si>
  <si>
    <t>CLEMINSON TIM</t>
  </si>
  <si>
    <t>キャリアパス英語（実践会話）</t>
  </si>
  <si>
    <t>GUDGEON PHILIP</t>
  </si>
  <si>
    <t>上級英語</t>
  </si>
  <si>
    <t>PRICHARD CALEB SYLVESTER</t>
  </si>
  <si>
    <t>RUCYNSKI JOHN EDWARD</t>
  </si>
  <si>
    <t>MILLER JAMES THOMAS</t>
  </si>
  <si>
    <t>916505
916355</t>
    <phoneticPr fontId="23"/>
  </si>
  <si>
    <t>重複不可の講義（2025/2026）</t>
    <rPh sb="0" eb="2">
      <t>ジュウフク</t>
    </rPh>
    <rPh sb="2" eb="4">
      <t>フカ</t>
    </rPh>
    <rPh sb="5" eb="7">
      <t>コウギ</t>
    </rPh>
    <phoneticPr fontId="7"/>
  </si>
  <si>
    <t>Linguaskill、TOEIC、Cambridge English Skills Testスコア</t>
    <phoneticPr fontId="7"/>
  </si>
  <si>
    <t>TOEFL, 演習</t>
    <rPh sb="7" eb="9">
      <t>エンシュウ</t>
    </rPh>
    <phoneticPr fontId="7"/>
  </si>
  <si>
    <t>同教員の同名クラス</t>
    <rPh sb="0" eb="3">
      <t>ドウキョウイン</t>
    </rPh>
    <rPh sb="4" eb="6">
      <t>ドウメイ</t>
    </rPh>
    <phoneticPr fontId="7"/>
  </si>
  <si>
    <t xml:space="preserve"> IELTS </t>
    <phoneticPr fontId="7"/>
  </si>
  <si>
    <t>IELTS初心者向けのクラスです。 IELTS 問題のパターンを取り上げ、その解答方法を学習します。
授業の前半50分では、リスニング（2～４週）とリーディング（５～７週）の問題に取り組みます。
授業の後半５０分では、スピーキングに関しては、ペアでIELTS受験の練習をします。ライティングに関しては、授業中に解答方法を学習します。そして課題をMoodleに提出した後、ピアレビューを行う予定です。</t>
    <phoneticPr fontId="7"/>
  </si>
  <si>
    <t xml:space="preserve">IELTS (L&amp;R) </t>
  </si>
  <si>
    <t>IELTS (Speaking)</t>
  </si>
  <si>
    <t>This course will introduce the speaking section of the IELTS test.  You will practice the three sections of the speaking test: 1) generating simple speech and warming up topics, 2) the two-minute short speech, and 3) discussions on more challenging topics. You are expected to be active, give feedback, and help create a positive learning environment.</t>
  </si>
  <si>
    <t>Basics of English</t>
    <phoneticPr fontId="7"/>
  </si>
  <si>
    <t>英語に関する様々なアクティビティを行うことにより、英文法の復習、英単熟語の習得、4技能の強化を図ります。特に英語での発信力に力を入れる予定です。また余裕があれば、日常英単語の習得に特化したアクティビティも行います。</t>
    <rPh sb="74" eb="76">
      <t>ヨユウ</t>
    </rPh>
    <rPh sb="81" eb="86">
      <t>ニチジョウエイタンゴ</t>
    </rPh>
    <rPh sb="87" eb="89">
      <t>シュウトク</t>
    </rPh>
    <rPh sb="90" eb="92">
      <t>トッカ</t>
    </rPh>
    <rPh sb="102" eb="103">
      <t>オコナ</t>
    </rPh>
    <phoneticPr fontId="7"/>
  </si>
  <si>
    <t>Conversation strategies practiced utilizing  short stories</t>
  </si>
  <si>
    <t>Promoting fluency in English conversation through group discussions</t>
  </si>
  <si>
    <t>なし</t>
    <phoneticPr fontId="23"/>
  </si>
  <si>
    <t>n/a</t>
  </si>
  <si>
    <t>Foreign Perspectives of Japan through Documentaries / documentaries, Japanese culture, discussion, intercultural communication</t>
  </si>
  <si>
    <t>Foreign Perspectives of Japan through Documentaries: This unique course is open to both Japanese students and EPOK (international exchange) students. The course will be based on a series of documentaries by (mostly) foreign directors which examine Japanese culture and society. Scenes from these documentaries will be used as a springboard for student discussions, presentations, and/or short reports. Students will be expected to actively communicate with classmates from a range of different cultures. Please check the English proficiency requirement carefully.</t>
  </si>
  <si>
    <t xml:space="preserve">A Passion for Japan: Living, Working, and Thriving in Japan/ intercultural communication, culture shock, Japanese culture, living abroad </t>
  </si>
  <si>
    <t xml:space="preserve">A Passion for Japan: Living, Working, and Thriving in Japan: In this unique course, Japanese and international students will come together to discuss life in Japan for people from other countries. We will look at a range of long-term foreign residents of Japan and consider how people thrive in a foreign country. The main resource will be the teacher’s own book (A Passion for Japan), but students do not need to buy the book. The teacher will provide materials. Students will be expected to actively communicate with classmates from a range of different cultures. Please check the English proficiency requirement carefully. </t>
  </si>
  <si>
    <t>Humor and Cross-Cultural Communication/ humor,intercultural communication, speaking and discussion</t>
  </si>
  <si>
    <t xml:space="preserve">Humor and Cross-Cultural Communication: This course brings together Japanese students and EPOK students from different countries to explore cultural differences about humor. We will look at how humor is used in different cultures and consider how humor can lead to misunderstandings in cross-cultural communication. Students will be expected to actively communicate with classmates from a range of different cultures. Please check the English proficiency requirement carefully. </t>
  </si>
  <si>
    <t>Movie analysis skills with a concentration on writing about movies</t>
  </si>
  <si>
    <t xml:space="preserve">Access to a computer and the internet for movie watching is required for assignments. </t>
    <phoneticPr fontId="23"/>
  </si>
  <si>
    <t>TOEIC over 600 required</t>
    <phoneticPr fontId="23"/>
  </si>
  <si>
    <t>Studying cross culture communications via movie analysis  with a concentration on writing skills</t>
  </si>
  <si>
    <t>Writing/Discussion</t>
  </si>
  <si>
    <t>TOEIC over 500 required</t>
    <phoneticPr fontId="23"/>
  </si>
  <si>
    <t>キャリアパス英語（TOEIC）</t>
    <rPh sb="6" eb="8">
      <t>エイゴ</t>
    </rPh>
    <phoneticPr fontId="26"/>
  </si>
  <si>
    <t>月曜</t>
    <rPh sb="0" eb="2">
      <t>ゲツヨウ</t>
    </rPh>
    <phoneticPr fontId="26"/>
  </si>
  <si>
    <t>木曜</t>
    <rPh sb="0" eb="2">
      <t>モクヨウ</t>
    </rPh>
    <phoneticPr fontId="26"/>
  </si>
  <si>
    <t>キャリアパス英語（TOEFL）</t>
    <rPh sb="6" eb="8">
      <t>エイゴ</t>
    </rPh>
    <phoneticPr fontId="26"/>
  </si>
  <si>
    <t>キャリアパス英語（IELTS）</t>
    <rPh sb="6" eb="8">
      <t>エイゴ</t>
    </rPh>
    <phoneticPr fontId="26"/>
  </si>
  <si>
    <t>田原　伸子</t>
  </si>
  <si>
    <t>その他</t>
    <rPh sb="2" eb="3">
      <t>タ</t>
    </rPh>
    <phoneticPr fontId="23"/>
  </si>
  <si>
    <t>火曜</t>
    <rPh sb="0" eb="2">
      <t>カヨウ</t>
    </rPh>
    <phoneticPr fontId="26"/>
  </si>
  <si>
    <t>木曜</t>
    <rPh sb="0" eb="2">
      <t>モクヨウ</t>
    </rPh>
    <phoneticPr fontId="27"/>
  </si>
  <si>
    <t>火曜</t>
    <rPh sb="0" eb="2">
      <t>カヨウ</t>
    </rPh>
    <phoneticPr fontId="20"/>
  </si>
  <si>
    <t>夏季集中</t>
    <rPh sb="0" eb="4">
      <t>カキシュウチュウ</t>
    </rPh>
    <phoneticPr fontId="28"/>
  </si>
  <si>
    <t>-</t>
  </si>
  <si>
    <t>キャリアパス英語（共修多読）</t>
  </si>
  <si>
    <t>全（正規生のみ）</t>
    <rPh sb="2" eb="5">
      <t>セイキセイ</t>
    </rPh>
    <phoneticPr fontId="28"/>
  </si>
  <si>
    <t>キャリアパス英語（Teaching Foreign Languages）</t>
  </si>
  <si>
    <t>全</t>
    <rPh sb="0" eb="1">
      <t>ゼン</t>
    </rPh>
    <phoneticPr fontId="28"/>
  </si>
  <si>
    <t>キャリアパス英語（Foreign Perspectives of Japan through Documentaries）</t>
  </si>
  <si>
    <t>キャリアパス英語（A Passion for Japan: Living, Working, and Thriving in Japan）</t>
  </si>
  <si>
    <t>キャリアパス英語（Humor and Cross-Cultural Communication）</t>
  </si>
  <si>
    <t>キャリアパス英語（Writing about Movies: Topics and Terms for Film Analysis）</t>
  </si>
  <si>
    <t>キャリアパス英語（Writing about Movies: Movies and Culture）</t>
  </si>
  <si>
    <t>キャリアパス英語（Prompt Engineering-Writing）</t>
  </si>
  <si>
    <t>キャリアパス英語（リメディアル）</t>
    <rPh sb="6" eb="8">
      <t>エイゴ</t>
    </rPh>
    <phoneticPr fontId="26"/>
  </si>
  <si>
    <t>キャリアパス英語（実践会話）</t>
    <rPh sb="6" eb="8">
      <t>エイゴ</t>
    </rPh>
    <rPh sb="9" eb="13">
      <t>ジッセンカイワ</t>
    </rPh>
    <phoneticPr fontId="26"/>
  </si>
  <si>
    <t>キャリアパス英語（グローバル・コミュニケーション英語（ライティング））</t>
  </si>
  <si>
    <t>キャリアパス英語（グローバル・コミュニケーション英語（プレゼンテーション））</t>
  </si>
  <si>
    <t>上級英語（TOEIC）</t>
    <phoneticPr fontId="23"/>
  </si>
  <si>
    <t>上級英語（TOEFL）</t>
    <rPh sb="0" eb="4">
      <t>ジョウキュウエイゴ</t>
    </rPh>
    <phoneticPr fontId="26"/>
  </si>
  <si>
    <t>上級英語（IELTS）</t>
  </si>
  <si>
    <r>
      <t>2026年度　キャリアパス英語・上級英語一覧（検定対策クラス等）　　</t>
    </r>
    <r>
      <rPr>
        <sz val="18"/>
        <rFont val="UD デジタル 教科書体 NK-R"/>
        <family val="1"/>
        <charset val="128"/>
      </rPr>
      <t>※キャリアパス英語：2025年度以降入学者対象</t>
    </r>
    <r>
      <rPr>
        <b/>
        <sz val="18"/>
        <rFont val="UD デジタル 教科書体 NK-R"/>
        <family val="1"/>
        <charset val="128"/>
      </rPr>
      <t xml:space="preserve">
　　　　　　　　　　　　　　　　　　　　　　　　　　　　　　　</t>
    </r>
    <rPh sb="4" eb="6">
      <t>ネンド</t>
    </rPh>
    <rPh sb="13" eb="15">
      <t>エイゴ</t>
    </rPh>
    <rPh sb="16" eb="18">
      <t>ジョウキュウ</t>
    </rPh>
    <rPh sb="18" eb="20">
      <t>エイゴ</t>
    </rPh>
    <rPh sb="20" eb="22">
      <t>イチラン</t>
    </rPh>
    <rPh sb="23" eb="25">
      <t>ケンテイ</t>
    </rPh>
    <rPh sb="25" eb="27">
      <t>タイサク</t>
    </rPh>
    <rPh sb="30" eb="31">
      <t>トウ</t>
    </rPh>
    <rPh sb="41" eb="43">
      <t>エイゴ</t>
    </rPh>
    <rPh sb="48" eb="50">
      <t>ネンド</t>
    </rPh>
    <rPh sb="50" eb="52">
      <t>イコウ</t>
    </rPh>
    <rPh sb="52" eb="55">
      <t>ニュウガクシャ</t>
    </rPh>
    <rPh sb="55" eb="57">
      <t>タイショウ</t>
    </rPh>
    <phoneticPr fontId="7"/>
  </si>
  <si>
    <t>　　　　　　　　　　　　　　　　　　　　　　　　　　　　　　　　　　　　　　　　　　　　　　　　　　　　　　　　　　　　上級英語：2024年度以前入学者対象</t>
    <rPh sb="60" eb="64">
      <t>ジョウキュウエイゴ</t>
    </rPh>
    <rPh sb="69" eb="71">
      <t>ネンド</t>
    </rPh>
    <rPh sb="71" eb="73">
      <t>イゼン</t>
    </rPh>
    <rPh sb="73" eb="76">
      <t>ニュウガクシャ</t>
    </rPh>
    <rPh sb="76" eb="78">
      <t>タイショウ</t>
    </rPh>
    <phoneticPr fontId="7"/>
  </si>
  <si>
    <t>上級英語（共修多読）</t>
  </si>
  <si>
    <t>上級英語（Teaching Foreign Languages）</t>
  </si>
  <si>
    <t>上級英語（Foreign Perspectives of Japan through Documentaries）</t>
  </si>
  <si>
    <t>上級英語（A Passion for Japan: Living, Working, and Thriving in Japan）</t>
  </si>
  <si>
    <t>上級英語（Humor and Cross-Cultural Communication）</t>
  </si>
  <si>
    <t>上級英語（Writing about Movies: Topics and Terms for Film Analysis）</t>
  </si>
  <si>
    <t>上級英語（Writing about Movies: Movies and Culture）</t>
  </si>
  <si>
    <t>上級英語（Prompt Engineering-Writing）</t>
  </si>
  <si>
    <t>上級英語（グローバル・コミュニケーション英語（ライティング））</t>
  </si>
  <si>
    <t>上級英語（グローバル・コミュニケーション英語（プレゼンテーション））</t>
  </si>
  <si>
    <t>https://kyomu.adm.okayama-u.ac.jp/Portal/Public/Syllabus/DetailMain.aspx?lct_year=2026&amp;lct_cd=</t>
  </si>
  <si>
    <t>https://kyomu.adm.okayama-u.ac.jp/Portal/Public/Syllabus/DetailMain.aspx?lct_year=2026&amp;lct_cd=</t>
    <phoneticPr fontId="7"/>
  </si>
  <si>
    <t>The test is generally used to apply for study abroad programs.  So, at least intermediate speaking proficiency is necessary to enjoy the course and learn a lot from it.</t>
  </si>
  <si>
    <t>Discussion / Vocabulary / Current issues</t>
  </si>
  <si>
    <t xml:space="preserve">This class focuses on discussing topical issues with an emphasis on current events and culture through the use of articles and other media. Students will engage in pair and group discussions  while  building critical thinking skills and useful vocabulary.  </t>
  </si>
  <si>
    <t xml:space="preserve">Bring laptop as most writings will be using Microsoft Word </t>
  </si>
  <si>
    <t>TOEIC score of 600 or higher recommended</t>
  </si>
  <si>
    <t>IELTS問題演習</t>
  </si>
  <si>
    <t>なし</t>
  </si>
  <si>
    <t>IELTS受験用テキストを使い特有のテスト形式と解答の仕方に慣れる授業で、大まかに４技能をカバーして練習する予定です。留学希望大学のスコアを取りたい、あるいは留学に関係なく英語の力を伸ばしたい皆さん、受講してください。テキストは簡単な演習問題でテスト準備できるようになっていますが、本番レベルの模擬練習もあり、中級レベルの英語力は必要でしょう。ペア活動など織り交ぜて演習に取り組む授業にしたいと思っています。</t>
    <rPh sb="5" eb="8">
      <t>ジュケンヨウ</t>
    </rPh>
    <rPh sb="33" eb="35">
      <t>ジュギョウ</t>
    </rPh>
    <rPh sb="37" eb="38">
      <t>オオ</t>
    </rPh>
    <rPh sb="42" eb="44">
      <t>ギノウ</t>
    </rPh>
    <rPh sb="50" eb="52">
      <t>レンシュウ</t>
    </rPh>
    <rPh sb="54" eb="56">
      <t>ヨテイ</t>
    </rPh>
    <rPh sb="59" eb="61">
      <t>リュウガク</t>
    </rPh>
    <rPh sb="61" eb="63">
      <t>キボウ</t>
    </rPh>
    <rPh sb="63" eb="65">
      <t>ダイガク</t>
    </rPh>
    <rPh sb="70" eb="71">
      <t>ト</t>
    </rPh>
    <rPh sb="125" eb="127">
      <t>ジュンビ</t>
    </rPh>
    <rPh sb="147" eb="149">
      <t>モギ</t>
    </rPh>
    <rPh sb="149" eb="151">
      <t>レンシュウ</t>
    </rPh>
    <rPh sb="155" eb="157">
      <t>チュウキュウ</t>
    </rPh>
    <rPh sb="161" eb="163">
      <t>エイゴ</t>
    </rPh>
    <rPh sb="163" eb="164">
      <t>リョク</t>
    </rPh>
    <rPh sb="165" eb="167">
      <t>ヒツヨウ</t>
    </rPh>
    <rPh sb="174" eb="176">
      <t>カツドウ</t>
    </rPh>
    <rPh sb="178" eb="179">
      <t>オ</t>
    </rPh>
    <rPh sb="180" eb="181">
      <t>マ</t>
    </rPh>
    <rPh sb="183" eb="185">
      <t>エンシュウ</t>
    </rPh>
    <rPh sb="186" eb="187">
      <t>ト</t>
    </rPh>
    <rPh sb="188" eb="189">
      <t>ク</t>
    </rPh>
    <rPh sb="190" eb="192">
      <t>ジュギョウ</t>
    </rPh>
    <rPh sb="197" eb="198">
      <t>オモ</t>
    </rPh>
    <phoneticPr fontId="23"/>
  </si>
  <si>
    <t>TOEFLは主に北米などの大学へ留学する人や国内の大学院入試を受ける人を対象とした試験です。このクラスではリスニングとライティングの対策をします。授業は演習中心で、毎回課題を出しますので、意欲ある学生の履修を希望します。
人数が限られているため、TOEFLを受験する必要がない人はご遠慮ください。また、既にTOEFLiBTで90点を超えている人、TOEIC800点を超えている人、GTEC2技能で350点を超えている人はご遠慮ください。</t>
    <rPh sb="20" eb="21">
      <t>ヒト</t>
    </rPh>
    <rPh sb="22" eb="24">
      <t>コクナイ</t>
    </rPh>
    <rPh sb="25" eb="30">
      <t>ダイガクインニュウシ</t>
    </rPh>
    <rPh sb="31" eb="32">
      <t>ウ</t>
    </rPh>
    <rPh sb="34" eb="35">
      <t>ヒト</t>
    </rPh>
    <rPh sb="66" eb="68">
      <t>タイサク</t>
    </rPh>
    <rPh sb="73" eb="75">
      <t>ジュギョウ</t>
    </rPh>
    <rPh sb="76" eb="81">
      <t>エンシュウ</t>
    </rPh>
    <rPh sb="82" eb="84">
      <t>マイカイ</t>
    </rPh>
    <rPh sb="84" eb="86">
      <t>カダイ</t>
    </rPh>
    <rPh sb="87" eb="88">
      <t>ダ</t>
    </rPh>
    <phoneticPr fontId="7"/>
  </si>
  <si>
    <t>Teaching Foreign Languages</t>
    <phoneticPr fontId="23"/>
  </si>
  <si>
    <t>This class is for students who are interested in learning how to better teach or learn a foreign language. Exchange students take this class, too, so it is a good chance!</t>
    <phoneticPr fontId="23"/>
  </si>
  <si>
    <t xml:space="preserve">Access to a computer and the internet for movie watching is required for assignments. </t>
    <phoneticPr fontId="23"/>
  </si>
  <si>
    <t xml:space="preserve"> Lecture that cannot be repeated</t>
  </si>
  <si>
    <t>Basic and correct usage of AI with prompting skills in English Writing,　requires access to a computer</t>
    <phoneticPr fontId="23"/>
  </si>
  <si>
    <t>AI Prompts for supporting English Research Writing</t>
    <phoneticPr fontId="23"/>
  </si>
  <si>
    <t>Promoting fluency in English conversation through group discussions</t>
    <phoneticPr fontId="23"/>
  </si>
  <si>
    <t>[2025916507]  ２学期 木7/8　
[2025916357]  ２学期 木7/8　</t>
    <phoneticPr fontId="23"/>
  </si>
  <si>
    <t>Reading＆Listeningを扱います。IELTSバンドスコア 5.5～6.5を目指す学生を対象にしています。IELTS初心者も履修可。</t>
    <rPh sb="18" eb="19">
      <t>アツカ</t>
    </rPh>
    <rPh sb="43" eb="45">
      <t>メザ</t>
    </rPh>
    <rPh sb="46" eb="48">
      <t>ガクセイ</t>
    </rPh>
    <rPh sb="49" eb="51">
      <t>タイショウ</t>
    </rPh>
    <rPh sb="63" eb="66">
      <t>ショシンシャ</t>
    </rPh>
    <rPh sb="67" eb="69">
      <t>リシュウ</t>
    </rPh>
    <rPh sb="69" eb="70">
      <t>カ</t>
    </rPh>
    <phoneticPr fontId="7"/>
  </si>
  <si>
    <t xml:space="preserve">[2025916506]  １学期 木7/8　
[2025916356]  １学期 木7/8　
</t>
    <rPh sb="18" eb="19">
      <t>モク</t>
    </rPh>
    <phoneticPr fontId="23"/>
  </si>
  <si>
    <t>SpeakingとWritingを扱います。Speaking はPart1とPart2の対策を中心に行います。WritingはTASK１の対策を中心に行います。IELTSバンドスコア 5.5～6.5を目指す学生を対象にしています。　IELTS初心者も履修可。</t>
    <rPh sb="17" eb="18">
      <t>アツカ</t>
    </rPh>
    <rPh sb="44" eb="46">
      <t>タイサク</t>
    </rPh>
    <rPh sb="47" eb="49">
      <t>チュウシン</t>
    </rPh>
    <rPh sb="50" eb="51">
      <t>オコナ</t>
    </rPh>
    <rPh sb="69" eb="71">
      <t>タイサク</t>
    </rPh>
    <rPh sb="72" eb="74">
      <t>チュウシン</t>
    </rPh>
    <rPh sb="75" eb="76">
      <t>オコナ</t>
    </rPh>
    <rPh sb="100" eb="102">
      <t>メザ</t>
    </rPh>
    <rPh sb="103" eb="105">
      <t>ガクセイ</t>
    </rPh>
    <rPh sb="106" eb="108">
      <t>タイショウ</t>
    </rPh>
    <rPh sb="125" eb="127">
      <t>リシュウ</t>
    </rPh>
    <rPh sb="127" eb="128">
      <t>カ</t>
    </rPh>
    <phoneticPr fontId="7"/>
  </si>
  <si>
    <t>やさしい英語の本をたくさん読み、Book Talk（読んだ本について共有する活動）を行います。「訳す」のではなく、「英語をそのまま読む力」を育てるとともに、読んだ内容を英語で伝える力も伸ばします。学期中には、留学生と一緒に読む 共修多読（Collaborative Extensive Reading） を行い、異なる言語や文化背景をもつ学生同士が交流しながら学びます。</t>
  </si>
  <si>
    <t>多読（Extensive Reading）／Book Talk／共修（Collaborative Learning）</t>
  </si>
  <si>
    <t>TOEIC　L＆R</t>
    <phoneticPr fontId="23"/>
  </si>
  <si>
    <t>オンライン授業となります。</t>
    <rPh sb="5" eb="7">
      <t>ジュギョウ</t>
    </rPh>
    <phoneticPr fontId="23"/>
  </si>
  <si>
    <t>NA</t>
    <phoneticPr fontId="23"/>
  </si>
  <si>
    <t>当該コースを履修する受講生は，4学期の916202 および916402を履修することはできない。</t>
    <rPh sb="0" eb="2">
      <t>トウガイ</t>
    </rPh>
    <rPh sb="6" eb="8">
      <t>リシュウ</t>
    </rPh>
    <rPh sb="10" eb="13">
      <t>ジュコウセイ</t>
    </rPh>
    <rPh sb="16" eb="18">
      <t>ガッキ</t>
    </rPh>
    <rPh sb="36" eb="38">
      <t>リシュウ</t>
    </rPh>
    <phoneticPr fontId="23"/>
  </si>
  <si>
    <t>当該コースを履修する受講生は２学期の916201 および916401を履修することはできない。</t>
    <rPh sb="0" eb="2">
      <t>トウガイ</t>
    </rPh>
    <rPh sb="6" eb="8">
      <t>リシュウ</t>
    </rPh>
    <rPh sb="10" eb="13">
      <t>ジュコウセイ</t>
    </rPh>
    <rPh sb="15" eb="17">
      <t>ガッキ</t>
    </rPh>
    <rPh sb="35" eb="37">
      <t>リシュウ</t>
    </rPh>
    <phoneticPr fontId="23"/>
  </si>
  <si>
    <t>TOEFL (Speaking&amp; Writing)</t>
    <phoneticPr fontId="23"/>
  </si>
  <si>
    <t>多文化共修授業
ライティング
フィールドエクスペリエンス</t>
    <rPh sb="0" eb="3">
      <t>タブンカ</t>
    </rPh>
    <rPh sb="3" eb="5">
      <t>キョウシュウ</t>
    </rPh>
    <rPh sb="5" eb="7">
      <t>ジュギョウ</t>
    </rPh>
    <phoneticPr fontId="23"/>
  </si>
  <si>
    <t>多文化共修授業
プレゼンテーション
フィールドエクスペリエンス</t>
    <rPh sb="0" eb="3">
      <t>タブンカ</t>
    </rPh>
    <rPh sb="3" eb="5">
      <t>キョウシュウ</t>
    </rPh>
    <rPh sb="5" eb="7">
      <t>ジュギョウ</t>
    </rPh>
    <phoneticPr fontId="23"/>
  </si>
  <si>
    <t>岡山大学で実施する，台湾の東海大学との貴重な多文化共修授業となります。午後にはフィールドエクスペリエンスとして，岡山・香川で文化活動を体験します。</t>
    <rPh sb="0" eb="4">
      <t>オカヤマダイガク</t>
    </rPh>
    <rPh sb="5" eb="7">
      <t>ジッシ</t>
    </rPh>
    <rPh sb="10" eb="12">
      <t>タイワン</t>
    </rPh>
    <rPh sb="13" eb="15">
      <t>トウカイ</t>
    </rPh>
    <rPh sb="15" eb="17">
      <t>ダイガク</t>
    </rPh>
    <rPh sb="19" eb="21">
      <t>キチョウ</t>
    </rPh>
    <rPh sb="22" eb="25">
      <t>タブンカ</t>
    </rPh>
    <rPh sb="25" eb="27">
      <t>キョウシュウ</t>
    </rPh>
    <rPh sb="27" eb="29">
      <t>ジュギョウ</t>
    </rPh>
    <rPh sb="35" eb="37">
      <t>ゴゴ</t>
    </rPh>
    <rPh sb="56" eb="58">
      <t>オカヤマ</t>
    </rPh>
    <rPh sb="59" eb="61">
      <t>カガワ</t>
    </rPh>
    <rPh sb="62" eb="66">
      <t>ブンカカツドウ</t>
    </rPh>
    <rPh sb="67" eb="69">
      <t>タイケン</t>
    </rPh>
    <phoneticPr fontId="23"/>
  </si>
  <si>
    <t>台湾東海大学で実施する，東海大学との貴重な多文化共修授業となります。講師は，東海大学のDr. THU Min-Hsun Liaoが，プレゼンテーション等のコミュニケーション活動を指導します。午後には台中市内で，文化活動を体験します。</t>
    <rPh sb="0" eb="2">
      <t>タイワン</t>
    </rPh>
    <rPh sb="2" eb="4">
      <t>トウカイ</t>
    </rPh>
    <rPh sb="24" eb="26">
      <t>キョウシュウ</t>
    </rPh>
    <rPh sb="34" eb="36">
      <t>コウシ</t>
    </rPh>
    <rPh sb="38" eb="42">
      <t>トウカイダイガク</t>
    </rPh>
    <rPh sb="75" eb="76">
      <t>トウ</t>
    </rPh>
    <rPh sb="86" eb="88">
      <t>カツドウ</t>
    </rPh>
    <rPh sb="89" eb="91">
      <t>シドウ</t>
    </rPh>
    <rPh sb="99" eb="101">
      <t>タイチュウ</t>
    </rPh>
    <rPh sb="101" eb="103">
      <t>シナイ</t>
    </rPh>
    <phoneticPr fontId="23"/>
  </si>
  <si>
    <t>Cambridge English Skills Test：144点以上
Linguaskill：144点以上
TOEIC　L&amp;R：600点以上</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</si>
</sst>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UD デジタル 教科書体 NK-R"/>
      <family val="1"/>
      <charset val="128"/>
    </font>
    <font>
      <b/>
      <sz val="18"/>
      <name val="UD デジタル 教科書体 NK-R"/>
      <family val="1"/>
      <charset val="128"/>
    </font>
    <font>
      <u/>
      <sz val="10"/>
      <color theme="10"/>
      <name val="ＭＳ Ｐゴシック"/>
      <family val="3"/>
      <charset val="128"/>
    </font>
    <font>
      <u/>
      <sz val="10"/>
      <color theme="10"/>
      <name val="UD デジタル 教科書体 NK-R"/>
      <family val="1"/>
      <charset val="128"/>
    </font>
    <font>
      <sz val="11"/>
      <color theme="1"/>
      <name val="游ゴシック"/>
      <family val="2"/>
      <scheme val="minor"/>
    </font>
    <font>
      <sz val="11"/>
      <name val="ＭＳ Ｐゴシック"/>
      <family val="3"/>
      <charset val="128"/>
    </font>
    <font>
      <u/>
      <sz val="11"/>
      <color indexed="12"/>
      <name val="ＭＳ Ｐゴシック"/>
      <family val="3"/>
      <charset val="128"/>
    </font>
    <font>
      <sz val="10"/>
      <color rgb="FF000000"/>
      <name val="Times New Roman"/>
      <family val="1"/>
    </font>
    <font>
      <sz val="12"/>
      <color theme="1"/>
      <name val="游ゴシック"/>
      <family val="2"/>
      <charset val="128"/>
      <scheme val="minor"/>
    </font>
    <font>
      <u/>
      <sz val="11"/>
      <color theme="10"/>
      <name val="游ゴシック"/>
      <family val="2"/>
      <scheme val="minor"/>
    </font>
    <font>
      <b/>
      <sz val="11"/>
      <name val="UD デジタル 教科書体 NK-R"/>
      <family val="1"/>
      <charset val="128"/>
    </font>
    <font>
      <b/>
      <sz val="10"/>
      <name val="UD デジタル 教科書体 NK-R"/>
      <family val="1"/>
      <charset val="128"/>
    </font>
    <font>
      <sz val="10"/>
      <color theme="1"/>
      <name val="UD デジタル 教科書体 NK-R"/>
      <family val="1"/>
      <charset val="128"/>
    </font>
    <font>
      <sz val="10"/>
      <name val="UD Digi Kyokasho NK-R"/>
      <family val="1"/>
      <charset val="128"/>
    </font>
    <font>
      <u/>
      <sz val="10"/>
      <color theme="10"/>
      <name val="UD Digi Kyokasho NK-R"/>
      <family val="1"/>
      <charset val="128"/>
    </font>
    <font>
      <sz val="6"/>
      <name val="游ゴシック"/>
      <family val="2"/>
      <charset val="128"/>
      <scheme val="minor"/>
    </font>
    <font>
      <sz val="11"/>
      <name val="UD Digi Kyokasho NK-R"/>
      <family val="1"/>
      <charset val="128"/>
    </font>
    <font>
      <sz val="11"/>
      <color theme="1"/>
      <name val="UD Digi Kyokasho NK-R"/>
      <family val="1"/>
      <charset val="128"/>
    </font>
    <font>
      <sz val="11"/>
      <color rgb="FF333333"/>
      <name val="UD Digi Kyokasho NK-R"/>
      <family val="1"/>
      <charset val="128"/>
    </font>
    <font>
      <sz val="10"/>
      <name val="ＭＳ Ｐゴシック"/>
      <family val="3"/>
      <charset val="128"/>
    </font>
    <font>
      <b/>
      <sz val="11"/>
      <color theme="0"/>
      <name val="游ゴシック"/>
      <family val="2"/>
      <charset val="128"/>
      <scheme val="minor"/>
    </font>
    <font>
      <sz val="18"/>
      <name val="UD デジタル 教科書体 NK-R"/>
      <family val="1"/>
      <charset val="128"/>
    </font>
    <font>
      <sz val="11"/>
      <name val="UD デジタル 教科書体 NK-R"/>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C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s>
  <cellStyleXfs count="18">
    <xf numFmtId="0" fontId="0" fillId="0" borderId="0"/>
    <xf numFmtId="0" fontId="10" fillId="0" borderId="0" applyNumberFormat="0" applyFill="0" applyBorder="0" applyAlignment="0" applyProtection="0"/>
    <xf numFmtId="0" fontId="12" fillId="0" borderId="0"/>
    <xf numFmtId="0" fontId="13" fillId="0" borderId="0"/>
    <xf numFmtId="0" fontId="14" fillId="0" borderId="0" applyNumberFormat="0" applyFill="0" applyBorder="0" applyAlignment="0" applyProtection="0">
      <alignment vertical="top"/>
      <protection locked="0"/>
    </xf>
    <xf numFmtId="0" fontId="6" fillId="0" borderId="0">
      <alignment vertical="center"/>
    </xf>
    <xf numFmtId="0" fontId="16" fillId="0" borderId="0">
      <alignment vertical="center"/>
    </xf>
    <xf numFmtId="0" fontId="17" fillId="0" borderId="0" applyNumberFormat="0" applyFill="0" applyBorder="0" applyAlignment="0" applyProtection="0"/>
    <xf numFmtId="0" fontId="15" fillId="0" borderId="0"/>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57">
    <xf numFmtId="0" fontId="0" fillId="0" borderId="0" xfId="0"/>
    <xf numFmtId="0" fontId="8" fillId="0" borderId="0" xfId="0" applyFont="1" applyAlignment="1">
      <alignment wrapText="1"/>
    </xf>
    <xf numFmtId="0" fontId="8" fillId="0" borderId="0" xfId="0" applyFont="1" applyAlignment="1">
      <alignment horizontal="center" wrapText="1"/>
    </xf>
    <xf numFmtId="0" fontId="9" fillId="0" borderId="0" xfId="0" applyFont="1" applyAlignment="1">
      <alignment vertical="center"/>
    </xf>
    <xf numFmtId="0" fontId="8" fillId="0" borderId="1" xfId="0" applyFont="1" applyBorder="1" applyAlignment="1">
      <alignment horizontal="left" vertical="center" wrapText="1"/>
    </xf>
    <xf numFmtId="0" fontId="11" fillId="0" borderId="1" xfId="1" applyFont="1" applyBorder="1" applyAlignment="1">
      <alignment horizontal="center"/>
    </xf>
    <xf numFmtId="0" fontId="19" fillId="0" borderId="4" xfId="0" applyFont="1" applyBorder="1" applyAlignment="1">
      <alignment vertical="top" wrapText="1"/>
    </xf>
    <xf numFmtId="0" fontId="18" fillId="2" borderId="1" xfId="0" applyFont="1" applyFill="1" applyBorder="1" applyAlignment="1">
      <alignment horizontal="center" wrapText="1"/>
    </xf>
    <xf numFmtId="0" fontId="18" fillId="5" borderId="1" xfId="0" applyFont="1" applyFill="1" applyBorder="1" applyAlignment="1">
      <alignment wrapText="1"/>
    </xf>
    <xf numFmtId="0" fontId="18" fillId="3" borderId="1" xfId="0" applyFont="1" applyFill="1" applyBorder="1"/>
    <xf numFmtId="0" fontId="18" fillId="4" borderId="1" xfId="0" applyFont="1" applyFill="1" applyBorder="1" applyAlignment="1">
      <alignment wrapText="1"/>
    </xf>
    <xf numFmtId="0" fontId="18" fillId="7" borderId="1" xfId="0" applyFont="1" applyFill="1" applyBorder="1" applyAlignment="1">
      <alignment wrapText="1"/>
    </xf>
    <xf numFmtId="0" fontId="18" fillId="6" borderId="1" xfId="0" applyFont="1" applyFill="1" applyBorder="1" applyAlignment="1">
      <alignment wrapText="1"/>
    </xf>
    <xf numFmtId="0" fontId="18" fillId="0" borderId="3" xfId="0" applyFont="1" applyBorder="1" applyAlignment="1">
      <alignment vertical="top" wrapText="1"/>
    </xf>
    <xf numFmtId="0" fontId="21" fillId="0" borderId="0" xfId="0" applyFont="1" applyAlignment="1">
      <alignment wrapText="1"/>
    </xf>
    <xf numFmtId="0" fontId="22" fillId="0" borderId="0" xfId="1" applyNumberFormat="1" applyFont="1" applyAlignment="1">
      <alignment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Border="1" applyAlignment="1">
      <alignment vertical="center" wrapText="1"/>
    </xf>
    <xf numFmtId="0" fontId="25" fillId="0" borderId="5" xfId="0" applyFont="1" applyBorder="1" applyAlignment="1">
      <alignment vertical="center" wrapText="1"/>
    </xf>
    <xf numFmtId="0" fontId="25"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1" xfId="0" applyFont="1" applyFill="1" applyBorder="1" applyAlignment="1">
      <alignment horizontal="center" vertical="center" wrapText="1"/>
    </xf>
    <xf numFmtId="0" fontId="19" fillId="0" borderId="2" xfId="0" applyFont="1" applyBorder="1" applyAlignment="1">
      <alignment vertical="top" wrapText="1"/>
    </xf>
    <xf numFmtId="0" fontId="18" fillId="0" borderId="3" xfId="0" applyFont="1" applyFill="1" applyBorder="1" applyAlignment="1">
      <alignment vertical="top" wrapText="1"/>
    </xf>
    <xf numFmtId="0" fontId="18" fillId="0" borderId="4" xfId="0" applyFont="1" applyFill="1" applyBorder="1" applyAlignment="1">
      <alignment vertical="top" wrapText="1"/>
    </xf>
    <xf numFmtId="0" fontId="18" fillId="0" borderId="4" xfId="0" applyFont="1" applyBorder="1" applyAlignment="1">
      <alignment vertical="top" wrapText="1"/>
    </xf>
    <xf numFmtId="0" fontId="24" fillId="0" borderId="3" xfId="0" applyFont="1" applyBorder="1" applyAlignment="1">
      <alignment horizontal="center" vertical="center" wrapText="1"/>
    </xf>
    <xf numFmtId="0" fontId="24" fillId="0" borderId="3" xfId="0" applyFont="1" applyBorder="1" applyAlignment="1">
      <alignment vertical="center" wrapText="1"/>
    </xf>
    <xf numFmtId="0" fontId="29" fillId="0" borderId="0" xfId="0" applyFont="1" applyAlignment="1">
      <alignment vertical="center"/>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0" fontId="30" fillId="0" borderId="1" xfId="0" applyFont="1" applyBorder="1" applyAlignment="1">
      <alignment vertical="center" wrapText="1"/>
    </xf>
    <xf numFmtId="0" fontId="8" fillId="0" borderId="1" xfId="0" applyFont="1" applyBorder="1" applyAlignment="1">
      <alignment horizontal="left" vertical="center" wrapText="1"/>
    </xf>
    <xf numFmtId="0" fontId="30" fillId="0" borderId="1" xfId="0" applyFont="1" applyBorder="1" applyAlignment="1">
      <alignment horizontal="left" vertical="center" wrapText="1"/>
    </xf>
    <xf numFmtId="0" fontId="30" fillId="0" borderId="1" xfId="0" applyFont="1" applyBorder="1" applyAlignment="1">
      <alignment vertical="center" wrapText="1"/>
    </xf>
    <xf numFmtId="0" fontId="24" fillId="0" borderId="2" xfId="0" applyFont="1" applyBorder="1" applyAlignment="1">
      <alignment horizontal="left" vertical="center" wrapText="1"/>
    </xf>
    <xf numFmtId="3" fontId="24" fillId="0" borderId="6" xfId="0" applyNumberFormat="1" applyFont="1" applyBorder="1" applyAlignment="1">
      <alignment horizontal="left" vertical="center" wrapText="1"/>
    </xf>
    <xf numFmtId="0" fontId="24" fillId="0" borderId="2" xfId="0" applyFont="1" applyBorder="1" applyAlignment="1">
      <alignment horizontal="left" vertical="center" wrapText="1"/>
    </xf>
    <xf numFmtId="0" fontId="25" fillId="0" borderId="5" xfId="0" applyFont="1" applyFill="1" applyBorder="1" applyAlignment="1">
      <alignment horizontal="left" vertical="center" wrapText="1"/>
    </xf>
    <xf numFmtId="0" fontId="25" fillId="0" borderId="5" xfId="0" applyFont="1" applyFill="1" applyBorder="1" applyAlignment="1">
      <alignment vertical="center" wrapText="1"/>
    </xf>
    <xf numFmtId="0" fontId="24" fillId="0" borderId="3"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2" xfId="0" applyFont="1" applyBorder="1" applyAlignment="1">
      <alignment horizontal="lef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left" vertical="top" wrapText="1"/>
    </xf>
    <xf numFmtId="0" fontId="24" fillId="0" borderId="2" xfId="0" applyFont="1" applyBorder="1" applyAlignment="1">
      <alignment horizontal="left" vertical="top" wrapText="1"/>
    </xf>
  </cellXfs>
  <cellStyles count="18">
    <cellStyle name="Normal 3" xfId="8" xr:uid="{00000000-0005-0000-0000-000000000000}"/>
    <cellStyle name="ハイパーリンク" xfId="1" builtinId="8"/>
    <cellStyle name="ハイパーリンク 2" xfId="4" xr:uid="{00000000-0005-0000-0000-000002000000}"/>
    <cellStyle name="ハイパーリンク 3" xfId="7" xr:uid="{00000000-0005-0000-0000-000003000000}"/>
    <cellStyle name="標準" xfId="0" builtinId="0"/>
    <cellStyle name="標準 2" xfId="3" xr:uid="{00000000-0005-0000-0000-000005000000}"/>
    <cellStyle name="標準 3" xfId="5" xr:uid="{00000000-0005-0000-0000-000006000000}"/>
    <cellStyle name="標準 3 2" xfId="9" xr:uid="{00000000-0005-0000-0000-000006000000}"/>
    <cellStyle name="標準 3 2 2" xfId="11" xr:uid="{A69E0ED6-A0F3-47F0-8F77-61BB3AD5D549}"/>
    <cellStyle name="標準 3 2 3" xfId="13" xr:uid="{08C4935B-FB27-45C0-9342-60DFD489B4A4}"/>
    <cellStyle name="標準 3 2 4" xfId="15" xr:uid="{D6D228B8-191C-4430-9EF8-2EF647F64770}"/>
    <cellStyle name="標準 3 2 5" xfId="17" xr:uid="{00650213-3168-46B9-A88A-2C6AC3C332C9}"/>
    <cellStyle name="標準 3 3" xfId="10" xr:uid="{F75B9B23-9910-4FC2-AF94-225BA46F44B7}"/>
    <cellStyle name="標準 3 4" xfId="12" xr:uid="{472EF820-1023-4815-B21A-B0D80D071A93}"/>
    <cellStyle name="標準 3 5" xfId="14" xr:uid="{DE101623-7C92-4807-8C4F-967DC414B0B2}"/>
    <cellStyle name="標準 3 6" xfId="16" xr:uid="{3CA83C5E-97FB-4B02-B6A3-83A691555DDE}"/>
    <cellStyle name="標準 4" xfId="6" xr:uid="{00000000-0005-0000-0000-000007000000}"/>
    <cellStyle name="標準 5" xfId="2" xr:uid="{00000000-0005-0000-0000-000008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kyomu.adm.okayama-u.ac.jp/Portal/Public/Syllabus/DetailMain.aspx?lct_year=2024&amp;lct_cd=" TargetMode="External"/><Relationship Id="rId18" Type="http://schemas.openxmlformats.org/officeDocument/2006/relationships/hyperlink" Target="https://kyomu.adm.okayama-u.ac.jp/Portal/Public/Syllabus/DetailMain.aspx?lct_year=2024&amp;lct_cd=" TargetMode="External"/><Relationship Id="rId26" Type="http://schemas.openxmlformats.org/officeDocument/2006/relationships/hyperlink" Target="https://kyomu.adm.okayama-u.ac.jp/Portal/Public/Syllabus/DetailMain.aspx?lct_year=2024&amp;lct_cd=" TargetMode="External"/><Relationship Id="rId39" Type="http://schemas.openxmlformats.org/officeDocument/2006/relationships/hyperlink" Target="https://kyomu.adm.okayama-u.ac.jp/Portal/Public/Syllabus/DetailMain.aspx?lct_year=2024&amp;lct_cd=" TargetMode="External"/><Relationship Id="rId21" Type="http://schemas.openxmlformats.org/officeDocument/2006/relationships/hyperlink" Target="https://kyomu.adm.okayama-u.ac.jp/Portal/Public/Syllabus/DetailMain.aspx?lct_year=2024&amp;lct_cd=" TargetMode="External"/><Relationship Id="rId34" Type="http://schemas.openxmlformats.org/officeDocument/2006/relationships/hyperlink" Target="https://kyomu.adm.okayama-u.ac.jp/Portal/Public/Syllabus/DetailMain.aspx?lct_year=2024&amp;lct_cd=" TargetMode="External"/><Relationship Id="rId42" Type="http://schemas.openxmlformats.org/officeDocument/2006/relationships/hyperlink" Target="https://kyomu.adm.okayama-u.ac.jp/Portal/Public/Syllabus/DetailMain.aspx?lct_year=2024&amp;lct_cd=" TargetMode="External"/><Relationship Id="rId47" Type="http://schemas.openxmlformats.org/officeDocument/2006/relationships/hyperlink" Target="https://kyomu.adm.okayama-u.ac.jp/Portal/Public/Syllabus/DetailMain.aspx?lct_year=2024&amp;lct_cd=" TargetMode="External"/><Relationship Id="rId50" Type="http://schemas.openxmlformats.org/officeDocument/2006/relationships/hyperlink" Target="https://kyomu.adm.okayama-u.ac.jp/Portal/Public/Syllabus/DetailMain.aspx?lct_year=2024&amp;lct_cd=" TargetMode="External"/><Relationship Id="rId7" Type="http://schemas.openxmlformats.org/officeDocument/2006/relationships/hyperlink" Target="https://kyomu.adm.okayama-u.ac.jp/Portal/Public/Syllabus/DetailMain.aspx?lct_year=2024&amp;lct_cd=" TargetMode="External"/><Relationship Id="rId2" Type="http://schemas.openxmlformats.org/officeDocument/2006/relationships/hyperlink" Target="https://kyomu.adm.okayama-u.ac.jp/Portal/Public/Syllabus/DetailMain.aspx?lct_year=2024&amp;lct_cd=" TargetMode="External"/><Relationship Id="rId16" Type="http://schemas.openxmlformats.org/officeDocument/2006/relationships/hyperlink" Target="https://kyomu.adm.okayama-u.ac.jp/Portal/Public/Syllabus/DetailMain.aspx?lct_year=2024&amp;lct_cd=" TargetMode="External"/><Relationship Id="rId29" Type="http://schemas.openxmlformats.org/officeDocument/2006/relationships/hyperlink" Target="https://kyomu.adm.okayama-u.ac.jp/Portal/Public/Syllabus/DetailMain.aspx?lct_year=2024&amp;lct_cd=" TargetMode="External"/><Relationship Id="rId11" Type="http://schemas.openxmlformats.org/officeDocument/2006/relationships/hyperlink" Target="https://kyomu.adm.okayama-u.ac.jp/Portal/Public/Syllabus/DetailMain.aspx?lct_year=2024&amp;lct_cd=" TargetMode="External"/><Relationship Id="rId24" Type="http://schemas.openxmlformats.org/officeDocument/2006/relationships/hyperlink" Target="https://kyomu.adm.okayama-u.ac.jp/Portal/Public/Syllabus/DetailMain.aspx?lct_year=2024&amp;lct_cd=" TargetMode="External"/><Relationship Id="rId32" Type="http://schemas.openxmlformats.org/officeDocument/2006/relationships/hyperlink" Target="https://kyomu.adm.okayama-u.ac.jp/Portal/Public/Syllabus/DetailMain.aspx?lct_year=2024&amp;lct_cd=" TargetMode="External"/><Relationship Id="rId37" Type="http://schemas.openxmlformats.org/officeDocument/2006/relationships/hyperlink" Target="https://kyomu.adm.okayama-u.ac.jp/Portal/Public/Syllabus/DetailMain.aspx?lct_year=2024&amp;lct_cd=" TargetMode="External"/><Relationship Id="rId40" Type="http://schemas.openxmlformats.org/officeDocument/2006/relationships/hyperlink" Target="https://kyomu.adm.okayama-u.ac.jp/Portal/Public/Syllabus/DetailMain.aspx?lct_year=2024&amp;lct_cd=" TargetMode="External"/><Relationship Id="rId45" Type="http://schemas.openxmlformats.org/officeDocument/2006/relationships/hyperlink" Target="https://kyomu.adm.okayama-u.ac.jp/Portal/Public/Syllabus/DetailMain.aspx?lct_year=2024&amp;lct_cd=" TargetMode="External"/><Relationship Id="rId5" Type="http://schemas.openxmlformats.org/officeDocument/2006/relationships/hyperlink" Target="https://kyomu.adm.okayama-u.ac.jp/Portal/Public/Syllabus/DetailMain.aspx?lct_year=2024&amp;lct_cd=" TargetMode="External"/><Relationship Id="rId15" Type="http://schemas.openxmlformats.org/officeDocument/2006/relationships/hyperlink" Target="https://kyomu.adm.okayama-u.ac.jp/Portal/Public/Syllabus/DetailMain.aspx?lct_year=2024&amp;lct_cd=" TargetMode="External"/><Relationship Id="rId23" Type="http://schemas.openxmlformats.org/officeDocument/2006/relationships/hyperlink" Target="https://kyomu.adm.okayama-u.ac.jp/Portal/Public/Syllabus/DetailMain.aspx?lct_year=2024&amp;lct_cd=" TargetMode="External"/><Relationship Id="rId28" Type="http://schemas.openxmlformats.org/officeDocument/2006/relationships/hyperlink" Target="https://kyomu.adm.okayama-u.ac.jp/Portal/Public/Syllabus/DetailMain.aspx?lct_year=2024&amp;lct_cd=" TargetMode="External"/><Relationship Id="rId36" Type="http://schemas.openxmlformats.org/officeDocument/2006/relationships/hyperlink" Target="https://kyomu.adm.okayama-u.ac.jp/Portal/Public/Syllabus/DetailMain.aspx?lct_year=2024&amp;lct_cd=" TargetMode="External"/><Relationship Id="rId49" Type="http://schemas.openxmlformats.org/officeDocument/2006/relationships/hyperlink" Target="https://kyomu.adm.okayama-u.ac.jp/Portal/Public/Syllabus/DetailMain.aspx?lct_year=2024&amp;lct_cd=" TargetMode="External"/><Relationship Id="rId10" Type="http://schemas.openxmlformats.org/officeDocument/2006/relationships/hyperlink" Target="https://kyomu.adm.okayama-u.ac.jp/Portal/Public/Syllabus/DetailMain.aspx?lct_year=2024&amp;lct_cd=" TargetMode="External"/><Relationship Id="rId19" Type="http://schemas.openxmlformats.org/officeDocument/2006/relationships/hyperlink" Target="https://kyomu.adm.okayama-u.ac.jp/Portal/Public/Syllabus/DetailMain.aspx?lct_year=2024&amp;lct_cd=" TargetMode="External"/><Relationship Id="rId31" Type="http://schemas.openxmlformats.org/officeDocument/2006/relationships/hyperlink" Target="https://kyomu.adm.okayama-u.ac.jp/Portal/Public/Syllabus/DetailMain.aspx?lct_year=2024&amp;lct_cd=" TargetMode="External"/><Relationship Id="rId44" Type="http://schemas.openxmlformats.org/officeDocument/2006/relationships/hyperlink" Target="https://kyomu.adm.okayama-u.ac.jp/Portal/Public/Syllabus/DetailMain.aspx?lct_year=2024&amp;lct_cd=" TargetMode="External"/><Relationship Id="rId4" Type="http://schemas.openxmlformats.org/officeDocument/2006/relationships/hyperlink" Target="https://kyomu.adm.okayama-u.ac.jp/Portal/Public/Syllabus/DetailMain.aspx?lct_year=2024&amp;lct_cd=" TargetMode="External"/><Relationship Id="rId9" Type="http://schemas.openxmlformats.org/officeDocument/2006/relationships/hyperlink" Target="https://kyomu.adm.okayama-u.ac.jp/Portal/Public/Syllabus/DetailMain.aspx?lct_year=2024&amp;lct_cd=" TargetMode="External"/><Relationship Id="rId14" Type="http://schemas.openxmlformats.org/officeDocument/2006/relationships/hyperlink" Target="https://kyomu.adm.okayama-u.ac.jp/Portal/Public/Syllabus/DetailMain.aspx?lct_year=2024&amp;lct_cd=" TargetMode="External"/><Relationship Id="rId22" Type="http://schemas.openxmlformats.org/officeDocument/2006/relationships/hyperlink" Target="https://kyomu.adm.okayama-u.ac.jp/Portal/Public/Syllabus/DetailMain.aspx?lct_year=2024&amp;lct_cd=" TargetMode="External"/><Relationship Id="rId27" Type="http://schemas.openxmlformats.org/officeDocument/2006/relationships/hyperlink" Target="https://kyomu.adm.okayama-u.ac.jp/Portal/Public/Syllabus/DetailMain.aspx?lct_year=2024&amp;lct_cd=" TargetMode="External"/><Relationship Id="rId30" Type="http://schemas.openxmlformats.org/officeDocument/2006/relationships/hyperlink" Target="https://kyomu.adm.okayama-u.ac.jp/Portal/Public/Syllabus/DetailMain.aspx?lct_year=2024&amp;lct_cd=" TargetMode="External"/><Relationship Id="rId35" Type="http://schemas.openxmlformats.org/officeDocument/2006/relationships/hyperlink" Target="https://kyomu.adm.okayama-u.ac.jp/Portal/Public/Syllabus/DetailMain.aspx?lct_year=2024&amp;lct_cd=" TargetMode="External"/><Relationship Id="rId43" Type="http://schemas.openxmlformats.org/officeDocument/2006/relationships/hyperlink" Target="https://kyomu.adm.okayama-u.ac.jp/Portal/Public/Syllabus/DetailMain.aspx?lct_year=2024&amp;lct_cd=" TargetMode="External"/><Relationship Id="rId48" Type="http://schemas.openxmlformats.org/officeDocument/2006/relationships/hyperlink" Target="https://kyomu.adm.okayama-u.ac.jp/Portal/Public/Syllabus/DetailMain.aspx?lct_year=2024&amp;lct_cd=" TargetMode="External"/><Relationship Id="rId8" Type="http://schemas.openxmlformats.org/officeDocument/2006/relationships/hyperlink" Target="https://kyomu.adm.okayama-u.ac.jp/Portal/Public/Syllabus/DetailMain.aspx?lct_year=2024&amp;lct_cd=" TargetMode="External"/><Relationship Id="rId51" Type="http://schemas.openxmlformats.org/officeDocument/2006/relationships/printerSettings" Target="../printerSettings/printerSettings1.bin"/><Relationship Id="rId3" Type="http://schemas.openxmlformats.org/officeDocument/2006/relationships/hyperlink" Target="https://kyomu.adm.okayama-u.ac.jp/Portal/Public/Syllabus/DetailMain.aspx?lct_year=2024&amp;lct_cd=" TargetMode="External"/><Relationship Id="rId12" Type="http://schemas.openxmlformats.org/officeDocument/2006/relationships/hyperlink" Target="https://kyomu.adm.okayama-u.ac.jp/Portal/Public/Syllabus/DetailMain.aspx?lct_year=2024&amp;lct_cd=" TargetMode="External"/><Relationship Id="rId17" Type="http://schemas.openxmlformats.org/officeDocument/2006/relationships/hyperlink" Target="https://kyomu.adm.okayama-u.ac.jp/Portal/Public/Syllabus/DetailMain.aspx?lct_year=2024&amp;lct_cd=" TargetMode="External"/><Relationship Id="rId25" Type="http://schemas.openxmlformats.org/officeDocument/2006/relationships/hyperlink" Target="https://kyomu.adm.okayama-u.ac.jp/Portal/Public/Syllabus/DetailMain.aspx?lct_year=2024&amp;lct_cd=" TargetMode="External"/><Relationship Id="rId33" Type="http://schemas.openxmlformats.org/officeDocument/2006/relationships/hyperlink" Target="https://kyomu.adm.okayama-u.ac.jp/Portal/Public/Syllabus/DetailMain.aspx?lct_year=2024&amp;lct_cd=" TargetMode="External"/><Relationship Id="rId38" Type="http://schemas.openxmlformats.org/officeDocument/2006/relationships/hyperlink" Target="https://kyomu.adm.okayama-u.ac.jp/Portal/Public/Syllabus/DetailMain.aspx?lct_year=2024&amp;lct_cd=" TargetMode="External"/><Relationship Id="rId46" Type="http://schemas.openxmlformats.org/officeDocument/2006/relationships/hyperlink" Target="https://kyomu.adm.okayama-u.ac.jp/Portal/Public/Syllabus/DetailMain.aspx?lct_year=2024&amp;lct_cd=" TargetMode="External"/><Relationship Id="rId20" Type="http://schemas.openxmlformats.org/officeDocument/2006/relationships/hyperlink" Target="https://kyomu.adm.okayama-u.ac.jp/Portal/Public/Syllabus/DetailMain.aspx?lct_year=2024&amp;lct_cd=" TargetMode="External"/><Relationship Id="rId41" Type="http://schemas.openxmlformats.org/officeDocument/2006/relationships/hyperlink" Target="https://kyomu.adm.okayama-u.ac.jp/Portal/Public/Syllabus/DetailMain.aspx?lct_year=2024&amp;lct_cd=" TargetMode="External"/><Relationship Id="rId1" Type="http://schemas.openxmlformats.org/officeDocument/2006/relationships/hyperlink" Target="https://kyomu.adm.okayama-u.ac.jp/Portal/Public/Syllabus/DetailMain.aspx?lct_year=2024&amp;lct_cd=" TargetMode="External"/><Relationship Id="rId6" Type="http://schemas.openxmlformats.org/officeDocument/2006/relationships/hyperlink" Target="https://kyomu.adm.okayama-u.ac.jp/Portal/Public/Syllabus/DetailMain.aspx?lct_year=2024&amp;lct_c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P53"/>
  <sheetViews>
    <sheetView tabSelected="1" topLeftCell="G1" zoomScale="81" zoomScaleNormal="81" zoomScaleSheetLayoutView="100" workbookViewId="0">
      <pane ySplit="3" topLeftCell="A22" activePane="bottomLeft" state="frozen"/>
      <selection activeCell="F8" sqref="F8"/>
      <selection pane="bottomLeft" activeCell="M26" sqref="M26:M27"/>
    </sheetView>
  </sheetViews>
  <sheetFormatPr defaultColWidth="9.28515625" defaultRowHeight="30" customHeight="1"/>
  <cols>
    <col min="1" max="1" width="21.7109375" style="1" customWidth="1"/>
    <col min="2" max="2" width="13.7109375" style="2" customWidth="1"/>
    <col min="3" max="5" width="8.7109375" style="2" customWidth="1"/>
    <col min="6" max="6" width="27.85546875" style="1" bestFit="1" customWidth="1"/>
    <col min="7" max="7" width="8.7109375" style="2" customWidth="1"/>
    <col min="8" max="8" width="30.85546875" style="1" bestFit="1" customWidth="1"/>
    <col min="9" max="9" width="12.7109375" style="2" bestFit="1" customWidth="1"/>
    <col min="10" max="10" width="27.7109375" style="1" customWidth="1"/>
    <col min="11" max="11" width="70.28515625" style="1" bestFit="1" customWidth="1"/>
    <col min="12" max="12" width="39.85546875" style="1" bestFit="1" customWidth="1"/>
    <col min="13" max="13" width="37.85546875" style="1" bestFit="1" customWidth="1"/>
    <col min="14" max="14" width="20.28515625" style="1" bestFit="1" customWidth="1"/>
    <col min="15" max="15" width="72.28515625" style="14" hidden="1" customWidth="1"/>
    <col min="16" max="16" width="96.5703125" style="1" hidden="1" customWidth="1"/>
    <col min="17" max="17" width="8.7109375" style="1" customWidth="1"/>
    <col min="18" max="16384" width="9.28515625" style="1"/>
  </cols>
  <sheetData>
    <row r="1" spans="1:16" ht="32.25" customHeight="1">
      <c r="A1" s="3" t="s">
        <v>91</v>
      </c>
    </row>
    <row r="2" spans="1:16" ht="32.25" customHeight="1">
      <c r="A2" s="29" t="s">
        <v>92</v>
      </c>
    </row>
    <row r="3" spans="1:16" ht="45.75" customHeight="1">
      <c r="A3" s="7" t="s">
        <v>0</v>
      </c>
      <c r="B3" s="7" t="s">
        <v>1</v>
      </c>
      <c r="C3" s="7" t="s">
        <v>2</v>
      </c>
      <c r="D3" s="7" t="s">
        <v>3</v>
      </c>
      <c r="E3" s="7" t="s">
        <v>4</v>
      </c>
      <c r="F3" s="7" t="s">
        <v>5</v>
      </c>
      <c r="G3" s="7" t="s">
        <v>6</v>
      </c>
      <c r="H3" s="7" t="s">
        <v>7</v>
      </c>
      <c r="I3" s="7" t="s">
        <v>8</v>
      </c>
      <c r="J3" s="8" t="s">
        <v>9</v>
      </c>
      <c r="K3" s="9" t="s">
        <v>10</v>
      </c>
      <c r="L3" s="10" t="s">
        <v>35</v>
      </c>
      <c r="M3" s="11" t="s">
        <v>36</v>
      </c>
      <c r="N3" s="12" t="s">
        <v>11</v>
      </c>
    </row>
    <row r="4" spans="1:16" ht="50.1" customHeight="1">
      <c r="A4" s="13" t="s">
        <v>12</v>
      </c>
      <c r="B4" s="16">
        <v>916210</v>
      </c>
      <c r="C4" s="27">
        <v>3</v>
      </c>
      <c r="D4" s="27" t="s">
        <v>15</v>
      </c>
      <c r="E4" s="27" t="s">
        <v>16</v>
      </c>
      <c r="F4" s="18" t="s">
        <v>62</v>
      </c>
      <c r="G4" s="27">
        <v>1</v>
      </c>
      <c r="H4" s="28" t="s">
        <v>17</v>
      </c>
      <c r="I4" s="27" t="s">
        <v>18</v>
      </c>
      <c r="J4" s="49" t="s">
        <v>127</v>
      </c>
      <c r="K4" s="49" t="s">
        <v>128</v>
      </c>
      <c r="L4" s="49" t="s">
        <v>129</v>
      </c>
      <c r="M4" s="51"/>
      <c r="N4" s="5" t="str">
        <f t="shared" ref="N4:N53" si="0">HYPERLINK(P4,"シラバス（" &amp; B4 &amp; ")")</f>
        <v>シラバス（916210)</v>
      </c>
      <c r="O4" s="15" t="s">
        <v>104</v>
      </c>
      <c r="P4" s="1" t="str">
        <f>_xlfn.CONCAT(O4,"2026",$B4,"&amp;je_cd=1")</f>
        <v>https://kyomu.adm.okayama-u.ac.jp/Portal/Public/Syllabus/DetailMain.aspx?lct_year=2026&amp;lct_cd=2026916210&amp;je_cd=1</v>
      </c>
    </row>
    <row r="5" spans="1:16" ht="50.1" customHeight="1">
      <c r="A5" s="26"/>
      <c r="B5" s="16">
        <v>916410</v>
      </c>
      <c r="C5" s="27">
        <v>3</v>
      </c>
      <c r="D5" s="27" t="s">
        <v>15</v>
      </c>
      <c r="E5" s="27" t="s">
        <v>16</v>
      </c>
      <c r="F5" s="18" t="s">
        <v>88</v>
      </c>
      <c r="G5" s="27">
        <v>1</v>
      </c>
      <c r="H5" s="28" t="s">
        <v>17</v>
      </c>
      <c r="I5" s="27" t="s">
        <v>18</v>
      </c>
      <c r="J5" s="50"/>
      <c r="K5" s="50"/>
      <c r="L5" s="50"/>
      <c r="M5" s="52"/>
      <c r="N5" s="5" t="str">
        <f t="shared" si="0"/>
        <v>シラバス（916410)</v>
      </c>
      <c r="O5" s="15" t="s">
        <v>104</v>
      </c>
      <c r="P5" s="1" t="str">
        <f>_xlfn.CONCAT(O5,"2026",$B5,"&amp;je_cd=1")</f>
        <v>https://kyomu.adm.okayama-u.ac.jp/Portal/Public/Syllabus/DetailMain.aspx?lct_year=2026&amp;lct_cd=2026916410&amp;je_cd=1</v>
      </c>
    </row>
    <row r="6" spans="1:16" ht="50.1" customHeight="1">
      <c r="A6" s="13" t="s">
        <v>13</v>
      </c>
      <c r="B6" s="16">
        <v>916203</v>
      </c>
      <c r="C6" s="27">
        <v>1</v>
      </c>
      <c r="D6" s="27" t="s">
        <v>64</v>
      </c>
      <c r="E6" s="27" t="s">
        <v>16</v>
      </c>
      <c r="F6" s="18" t="s">
        <v>65</v>
      </c>
      <c r="G6" s="16">
        <v>1</v>
      </c>
      <c r="H6" s="18" t="s">
        <v>24</v>
      </c>
      <c r="I6" s="16" t="s">
        <v>18</v>
      </c>
      <c r="J6" s="49" t="s">
        <v>37</v>
      </c>
      <c r="K6" s="49" t="s">
        <v>113</v>
      </c>
      <c r="L6" s="49" t="s">
        <v>38</v>
      </c>
      <c r="M6" s="51"/>
      <c r="N6" s="5" t="str">
        <f t="shared" si="0"/>
        <v>シラバス（916203)</v>
      </c>
      <c r="O6" s="15" t="s">
        <v>103</v>
      </c>
      <c r="P6" s="1" t="str">
        <f t="shared" ref="P6:P53" si="1">_xlfn.CONCAT(O6,"2026",$B6,"&amp;je_cd=1")</f>
        <v>https://kyomu.adm.okayama-u.ac.jp/Portal/Public/Syllabus/DetailMain.aspx?lct_year=2026&amp;lct_cd=2026916203&amp;je_cd=1</v>
      </c>
    </row>
    <row r="7" spans="1:16" ht="50.1" customHeight="1">
      <c r="A7" s="6"/>
      <c r="B7" s="16">
        <v>916403</v>
      </c>
      <c r="C7" s="27">
        <v>1</v>
      </c>
      <c r="D7" s="27" t="s">
        <v>64</v>
      </c>
      <c r="E7" s="27" t="s">
        <v>16</v>
      </c>
      <c r="F7" s="18" t="s">
        <v>89</v>
      </c>
      <c r="G7" s="16">
        <v>1</v>
      </c>
      <c r="H7" s="18" t="s">
        <v>24</v>
      </c>
      <c r="I7" s="16" t="s">
        <v>18</v>
      </c>
      <c r="J7" s="50"/>
      <c r="K7" s="50"/>
      <c r="L7" s="50"/>
      <c r="M7" s="52"/>
      <c r="N7" s="5" t="str">
        <f t="shared" si="0"/>
        <v>シラバス（916403)</v>
      </c>
      <c r="O7" s="15" t="s">
        <v>103</v>
      </c>
      <c r="P7" s="1" t="str">
        <f t="shared" si="1"/>
        <v>https://kyomu.adm.okayama-u.ac.jp/Portal/Public/Syllabus/DetailMain.aspx?lct_year=2026&amp;lct_cd=2026916403&amp;je_cd=1</v>
      </c>
    </row>
    <row r="8" spans="1:16" ht="50.1" customHeight="1">
      <c r="B8" s="16">
        <v>916201</v>
      </c>
      <c r="C8" s="27">
        <v>2</v>
      </c>
      <c r="D8" s="27" t="s">
        <v>25</v>
      </c>
      <c r="E8" s="27" t="s">
        <v>20</v>
      </c>
      <c r="F8" s="18" t="s">
        <v>65</v>
      </c>
      <c r="G8" s="27">
        <v>1</v>
      </c>
      <c r="H8" s="28" t="s">
        <v>17</v>
      </c>
      <c r="I8" s="27" t="s">
        <v>18</v>
      </c>
      <c r="J8" s="49" t="s">
        <v>132</v>
      </c>
      <c r="K8" s="49" t="s">
        <v>128</v>
      </c>
      <c r="L8" s="49" t="s">
        <v>130</v>
      </c>
      <c r="M8" s="51"/>
      <c r="N8" s="5" t="str">
        <f t="shared" si="0"/>
        <v>シラバス（916201)</v>
      </c>
      <c r="O8" s="15" t="s">
        <v>103</v>
      </c>
      <c r="P8" s="1" t="str">
        <f t="shared" si="1"/>
        <v>https://kyomu.adm.okayama-u.ac.jp/Portal/Public/Syllabus/DetailMain.aspx?lct_year=2026&amp;lct_cd=2026916201&amp;je_cd=1</v>
      </c>
    </row>
    <row r="9" spans="1:16" ht="50.1" customHeight="1">
      <c r="A9" s="26"/>
      <c r="B9" s="16">
        <v>916401</v>
      </c>
      <c r="C9" s="27">
        <v>2</v>
      </c>
      <c r="D9" s="27" t="s">
        <v>25</v>
      </c>
      <c r="E9" s="27" t="s">
        <v>20</v>
      </c>
      <c r="F9" s="18" t="s">
        <v>89</v>
      </c>
      <c r="G9" s="27">
        <v>1</v>
      </c>
      <c r="H9" s="28" t="s">
        <v>17</v>
      </c>
      <c r="I9" s="27" t="s">
        <v>18</v>
      </c>
      <c r="J9" s="50"/>
      <c r="K9" s="50"/>
      <c r="L9" s="50"/>
      <c r="M9" s="52"/>
      <c r="N9" s="5" t="str">
        <f t="shared" si="0"/>
        <v>シラバス（916401)</v>
      </c>
      <c r="O9" s="15" t="s">
        <v>103</v>
      </c>
      <c r="P9" s="1" t="str">
        <f t="shared" si="1"/>
        <v>https://kyomu.adm.okayama-u.ac.jp/Portal/Public/Syllabus/DetailMain.aspx?lct_year=2026&amp;lct_cd=2026916401&amp;je_cd=1</v>
      </c>
    </row>
    <row r="10" spans="1:16" ht="50.1" customHeight="1">
      <c r="A10" s="6"/>
      <c r="B10" s="16">
        <v>916204</v>
      </c>
      <c r="C10" s="16">
        <v>3</v>
      </c>
      <c r="D10" s="16" t="s">
        <v>25</v>
      </c>
      <c r="E10" s="16" t="s">
        <v>16</v>
      </c>
      <c r="F10" s="17" t="s">
        <v>65</v>
      </c>
      <c r="G10" s="16">
        <v>1</v>
      </c>
      <c r="H10" s="18" t="s">
        <v>24</v>
      </c>
      <c r="I10" s="16" t="s">
        <v>18</v>
      </c>
      <c r="J10" s="49" t="s">
        <v>37</v>
      </c>
      <c r="K10" s="49" t="s">
        <v>113</v>
      </c>
      <c r="L10" s="49" t="s">
        <v>38</v>
      </c>
      <c r="M10" s="51"/>
      <c r="N10" s="5" t="str">
        <f t="shared" si="0"/>
        <v>シラバス（916204)</v>
      </c>
      <c r="O10" s="15" t="s">
        <v>103</v>
      </c>
      <c r="P10" s="1" t="str">
        <f t="shared" si="1"/>
        <v>https://kyomu.adm.okayama-u.ac.jp/Portal/Public/Syllabus/DetailMain.aspx?lct_year=2026&amp;lct_cd=2026916204&amp;je_cd=1</v>
      </c>
    </row>
    <row r="11" spans="1:16" ht="50.1" customHeight="1">
      <c r="A11" s="6"/>
      <c r="B11" s="16">
        <v>916404</v>
      </c>
      <c r="C11" s="16">
        <v>3</v>
      </c>
      <c r="D11" s="16" t="s">
        <v>25</v>
      </c>
      <c r="E11" s="16" t="s">
        <v>16</v>
      </c>
      <c r="F11" s="17" t="s">
        <v>89</v>
      </c>
      <c r="G11" s="16">
        <v>1</v>
      </c>
      <c r="H11" s="18" t="s">
        <v>24</v>
      </c>
      <c r="I11" s="16" t="s">
        <v>18</v>
      </c>
      <c r="J11" s="50"/>
      <c r="K11" s="50"/>
      <c r="L11" s="50"/>
      <c r="M11" s="52"/>
      <c r="N11" s="5" t="str">
        <f t="shared" si="0"/>
        <v>シラバス（916404)</v>
      </c>
      <c r="O11" s="15" t="s">
        <v>103</v>
      </c>
      <c r="P11" s="1" t="str">
        <f t="shared" si="1"/>
        <v>https://kyomu.adm.okayama-u.ac.jp/Portal/Public/Syllabus/DetailMain.aspx?lct_year=2026&amp;lct_cd=2026916404&amp;je_cd=1</v>
      </c>
    </row>
    <row r="12" spans="1:16" ht="50.1" customHeight="1">
      <c r="A12" s="6"/>
      <c r="B12" s="16">
        <v>916202</v>
      </c>
      <c r="C12" s="27">
        <v>4</v>
      </c>
      <c r="D12" s="27" t="s">
        <v>63</v>
      </c>
      <c r="E12" s="27" t="s">
        <v>20</v>
      </c>
      <c r="F12" s="17" t="s">
        <v>65</v>
      </c>
      <c r="G12" s="27">
        <v>1</v>
      </c>
      <c r="H12" s="28" t="s">
        <v>17</v>
      </c>
      <c r="I12" s="27" t="s">
        <v>18</v>
      </c>
      <c r="J12" s="49" t="s">
        <v>132</v>
      </c>
      <c r="K12" s="49" t="s">
        <v>128</v>
      </c>
      <c r="L12" s="49" t="s">
        <v>131</v>
      </c>
      <c r="M12" s="51"/>
      <c r="N12" s="5" t="str">
        <f t="shared" si="0"/>
        <v>シラバス（916202)</v>
      </c>
      <c r="O12" s="15" t="s">
        <v>103</v>
      </c>
      <c r="P12" s="1" t="str">
        <f t="shared" si="1"/>
        <v>https://kyomu.adm.okayama-u.ac.jp/Portal/Public/Syllabus/DetailMain.aspx?lct_year=2026&amp;lct_cd=2026916202&amp;je_cd=1</v>
      </c>
    </row>
    <row r="13" spans="1:16" ht="50.1" customHeight="1">
      <c r="A13" s="6"/>
      <c r="B13" s="16">
        <v>916402</v>
      </c>
      <c r="C13" s="27">
        <v>4</v>
      </c>
      <c r="D13" s="27" t="s">
        <v>63</v>
      </c>
      <c r="E13" s="27" t="s">
        <v>20</v>
      </c>
      <c r="F13" s="17" t="s">
        <v>89</v>
      </c>
      <c r="G13" s="27">
        <v>1</v>
      </c>
      <c r="H13" s="28" t="s">
        <v>17</v>
      </c>
      <c r="I13" s="27" t="s">
        <v>18</v>
      </c>
      <c r="J13" s="50"/>
      <c r="K13" s="50"/>
      <c r="L13" s="50"/>
      <c r="M13" s="52"/>
      <c r="N13" s="5" t="str">
        <f t="shared" si="0"/>
        <v>シラバス（916402)</v>
      </c>
      <c r="O13" s="15" t="s">
        <v>103</v>
      </c>
      <c r="P13" s="1" t="str">
        <f t="shared" si="1"/>
        <v>https://kyomu.adm.okayama-u.ac.jp/Portal/Public/Syllabus/DetailMain.aspx?lct_year=2026&amp;lct_cd=2026916402&amp;je_cd=1</v>
      </c>
    </row>
    <row r="14" spans="1:16" ht="57" customHeight="1">
      <c r="A14" s="13" t="s">
        <v>14</v>
      </c>
      <c r="B14" s="16">
        <v>916206</v>
      </c>
      <c r="C14" s="16">
        <v>1</v>
      </c>
      <c r="D14" s="16" t="s">
        <v>64</v>
      </c>
      <c r="E14" s="16" t="s">
        <v>16</v>
      </c>
      <c r="F14" s="17" t="s">
        <v>66</v>
      </c>
      <c r="G14" s="16">
        <v>1</v>
      </c>
      <c r="H14" s="18" t="s">
        <v>22</v>
      </c>
      <c r="I14" s="16" t="s">
        <v>18</v>
      </c>
      <c r="J14" s="18" t="s">
        <v>41</v>
      </c>
      <c r="K14" s="38" t="s">
        <v>124</v>
      </c>
      <c r="L14" s="49" t="s">
        <v>123</v>
      </c>
      <c r="M14" s="51"/>
      <c r="N14" s="5" t="str">
        <f t="shared" si="0"/>
        <v>シラバス（916206)</v>
      </c>
      <c r="O14" s="15" t="s">
        <v>103</v>
      </c>
      <c r="P14" s="1" t="str">
        <f t="shared" si="1"/>
        <v>https://kyomu.adm.okayama-u.ac.jp/Portal/Public/Syllabus/DetailMain.aspx?lct_year=2026&amp;lct_cd=2026916206&amp;je_cd=1</v>
      </c>
    </row>
    <row r="15" spans="1:16" ht="57" customHeight="1">
      <c r="A15" s="6"/>
      <c r="B15" s="16">
        <v>916406</v>
      </c>
      <c r="C15" s="16">
        <v>1</v>
      </c>
      <c r="D15" s="16" t="s">
        <v>64</v>
      </c>
      <c r="E15" s="16" t="s">
        <v>16</v>
      </c>
      <c r="F15" s="17" t="s">
        <v>90</v>
      </c>
      <c r="G15" s="16">
        <v>1</v>
      </c>
      <c r="H15" s="18" t="s">
        <v>22</v>
      </c>
      <c r="I15" s="16" t="s">
        <v>18</v>
      </c>
      <c r="J15" s="18" t="s">
        <v>41</v>
      </c>
      <c r="K15" s="38" t="s">
        <v>124</v>
      </c>
      <c r="L15" s="50"/>
      <c r="M15" s="52"/>
      <c r="N15" s="5" t="str">
        <f t="shared" si="0"/>
        <v>シラバス（916406)</v>
      </c>
      <c r="O15" s="15" t="s">
        <v>103</v>
      </c>
      <c r="P15" s="1" t="str">
        <f t="shared" si="1"/>
        <v>https://kyomu.adm.okayama-u.ac.jp/Portal/Public/Syllabus/DetailMain.aspx?lct_year=2026&amp;lct_cd=2026916406&amp;je_cd=1</v>
      </c>
    </row>
    <row r="16" spans="1:16" ht="114.75" customHeight="1">
      <c r="B16" s="16">
        <v>916205</v>
      </c>
      <c r="C16" s="16">
        <v>2</v>
      </c>
      <c r="D16" s="16" t="s">
        <v>25</v>
      </c>
      <c r="E16" s="16" t="s">
        <v>16</v>
      </c>
      <c r="F16" s="17" t="s">
        <v>66</v>
      </c>
      <c r="G16" s="16">
        <v>1</v>
      </c>
      <c r="H16" s="18" t="s">
        <v>26</v>
      </c>
      <c r="I16" s="16" t="s">
        <v>18</v>
      </c>
      <c r="J16" s="18" t="s">
        <v>39</v>
      </c>
      <c r="K16" s="36" t="s">
        <v>40</v>
      </c>
      <c r="L16" s="49" t="s">
        <v>34</v>
      </c>
      <c r="M16" s="51"/>
      <c r="N16" s="5" t="str">
        <f t="shared" si="0"/>
        <v>シラバス（916205)</v>
      </c>
      <c r="O16" s="15" t="s">
        <v>103</v>
      </c>
      <c r="P16" s="1" t="str">
        <f t="shared" si="1"/>
        <v>https://kyomu.adm.okayama-u.ac.jp/Portal/Public/Syllabus/DetailMain.aspx?lct_year=2026&amp;lct_cd=2026916205&amp;je_cd=1</v>
      </c>
    </row>
    <row r="17" spans="1:16" ht="114.75" customHeight="1">
      <c r="A17" s="26"/>
      <c r="B17" s="16">
        <v>916405</v>
      </c>
      <c r="C17" s="16">
        <v>2</v>
      </c>
      <c r="D17" s="16" t="s">
        <v>25</v>
      </c>
      <c r="E17" s="16" t="s">
        <v>16</v>
      </c>
      <c r="F17" s="17" t="s">
        <v>90</v>
      </c>
      <c r="G17" s="16">
        <v>1</v>
      </c>
      <c r="H17" s="18" t="s">
        <v>26</v>
      </c>
      <c r="I17" s="16" t="s">
        <v>18</v>
      </c>
      <c r="J17" s="18" t="s">
        <v>39</v>
      </c>
      <c r="K17" s="36" t="s">
        <v>40</v>
      </c>
      <c r="L17" s="50"/>
      <c r="M17" s="52"/>
      <c r="N17" s="5" t="str">
        <f t="shared" si="0"/>
        <v>シラバス（916405)</v>
      </c>
      <c r="O17" s="15" t="s">
        <v>103</v>
      </c>
      <c r="P17" s="1" t="str">
        <f t="shared" si="1"/>
        <v>https://kyomu.adm.okayama-u.ac.jp/Portal/Public/Syllabus/DetailMain.aspx?lct_year=2026&amp;lct_cd=2026916405&amp;je_cd=1</v>
      </c>
    </row>
    <row r="18" spans="1:16" ht="50.1" customHeight="1">
      <c r="A18" s="6"/>
      <c r="B18" s="16">
        <v>916207</v>
      </c>
      <c r="C18" s="16">
        <v>2</v>
      </c>
      <c r="D18" s="16" t="s">
        <v>64</v>
      </c>
      <c r="E18" s="16" t="s">
        <v>16</v>
      </c>
      <c r="F18" s="17" t="s">
        <v>66</v>
      </c>
      <c r="G18" s="16">
        <v>1</v>
      </c>
      <c r="H18" s="18" t="s">
        <v>22</v>
      </c>
      <c r="I18" s="16" t="s">
        <v>18</v>
      </c>
      <c r="J18" s="18" t="s">
        <v>41</v>
      </c>
      <c r="K18" s="38" t="s">
        <v>122</v>
      </c>
      <c r="L18" s="49" t="s">
        <v>121</v>
      </c>
      <c r="M18" s="51"/>
      <c r="N18" s="5" t="str">
        <f t="shared" si="0"/>
        <v>シラバス（916207)</v>
      </c>
      <c r="O18" s="15" t="s">
        <v>103</v>
      </c>
      <c r="P18" s="1" t="str">
        <f t="shared" si="1"/>
        <v>https://kyomu.adm.okayama-u.ac.jp/Portal/Public/Syllabus/DetailMain.aspx?lct_year=2026&amp;lct_cd=2026916207&amp;je_cd=1</v>
      </c>
    </row>
    <row r="19" spans="1:16" ht="50.1" customHeight="1">
      <c r="A19" s="6"/>
      <c r="B19" s="16">
        <v>916407</v>
      </c>
      <c r="C19" s="16">
        <v>2</v>
      </c>
      <c r="D19" s="16" t="s">
        <v>64</v>
      </c>
      <c r="E19" s="16" t="s">
        <v>16</v>
      </c>
      <c r="F19" s="17" t="s">
        <v>90</v>
      </c>
      <c r="G19" s="16">
        <v>1</v>
      </c>
      <c r="H19" s="18" t="s">
        <v>22</v>
      </c>
      <c r="I19" s="16" t="s">
        <v>18</v>
      </c>
      <c r="J19" s="18" t="s">
        <v>41</v>
      </c>
      <c r="K19" s="38" t="s">
        <v>122</v>
      </c>
      <c r="L19" s="50"/>
      <c r="M19" s="52"/>
      <c r="N19" s="5" t="str">
        <f t="shared" si="0"/>
        <v>シラバス（916407)</v>
      </c>
      <c r="O19" s="15" t="s">
        <v>103</v>
      </c>
      <c r="P19" s="1" t="str">
        <f t="shared" si="1"/>
        <v>https://kyomu.adm.okayama-u.ac.jp/Portal/Public/Syllabus/DetailMain.aspx?lct_year=2026&amp;lct_cd=2026916407&amp;je_cd=1</v>
      </c>
    </row>
    <row r="20" spans="1:16" ht="50.25" customHeight="1">
      <c r="A20" s="6"/>
      <c r="B20" s="22">
        <v>916209</v>
      </c>
      <c r="C20" s="16">
        <v>3</v>
      </c>
      <c r="D20" s="16" t="s">
        <v>25</v>
      </c>
      <c r="E20" s="16" t="s">
        <v>21</v>
      </c>
      <c r="F20" s="17" t="s">
        <v>66</v>
      </c>
      <c r="G20" s="16">
        <v>1</v>
      </c>
      <c r="H20" s="18" t="s">
        <v>67</v>
      </c>
      <c r="I20" s="16" t="s">
        <v>18</v>
      </c>
      <c r="J20" s="49" t="s">
        <v>110</v>
      </c>
      <c r="K20" s="55" t="s">
        <v>112</v>
      </c>
      <c r="L20" s="49" t="s">
        <v>111</v>
      </c>
      <c r="M20" s="51"/>
      <c r="N20" s="5" t="str">
        <f t="shared" si="0"/>
        <v>シラバス（916209)</v>
      </c>
      <c r="O20" s="15" t="s">
        <v>103</v>
      </c>
      <c r="P20" s="1" t="str">
        <f t="shared" si="1"/>
        <v>https://kyomu.adm.okayama-u.ac.jp/Portal/Public/Syllabus/DetailMain.aspx?lct_year=2026&amp;lct_cd=2026916209&amp;je_cd=1</v>
      </c>
    </row>
    <row r="21" spans="1:16" ht="50.25" customHeight="1">
      <c r="A21" s="6"/>
      <c r="B21" s="16">
        <v>916409</v>
      </c>
      <c r="C21" s="16">
        <v>3</v>
      </c>
      <c r="D21" s="16" t="s">
        <v>25</v>
      </c>
      <c r="E21" s="16" t="s">
        <v>21</v>
      </c>
      <c r="F21" s="17" t="s">
        <v>90</v>
      </c>
      <c r="G21" s="16">
        <v>1</v>
      </c>
      <c r="H21" s="18" t="s">
        <v>67</v>
      </c>
      <c r="I21" s="16" t="s">
        <v>18</v>
      </c>
      <c r="J21" s="50"/>
      <c r="K21" s="56"/>
      <c r="L21" s="50"/>
      <c r="M21" s="52"/>
      <c r="N21" s="5" t="str">
        <f t="shared" si="0"/>
        <v>シラバス（916409)</v>
      </c>
      <c r="O21" s="15" t="s">
        <v>103</v>
      </c>
      <c r="P21" s="1" t="str">
        <f t="shared" si="1"/>
        <v>https://kyomu.adm.okayama-u.ac.jp/Portal/Public/Syllabus/DetailMain.aspx?lct_year=2026&amp;lct_cd=2026916409&amp;je_cd=1</v>
      </c>
    </row>
    <row r="22" spans="1:16" ht="95.25" customHeight="1">
      <c r="A22" s="6"/>
      <c r="B22" s="16">
        <v>916208</v>
      </c>
      <c r="C22" s="16">
        <v>3</v>
      </c>
      <c r="D22" s="16" t="s">
        <v>15</v>
      </c>
      <c r="E22" s="16" t="s">
        <v>20</v>
      </c>
      <c r="F22" s="17" t="s">
        <v>66</v>
      </c>
      <c r="G22" s="16">
        <v>1</v>
      </c>
      <c r="H22" s="18" t="s">
        <v>27</v>
      </c>
      <c r="I22" s="16" t="s">
        <v>18</v>
      </c>
      <c r="J22" s="20" t="s">
        <v>42</v>
      </c>
      <c r="K22" s="19" t="s">
        <v>43</v>
      </c>
      <c r="L22" s="53"/>
      <c r="M22" s="47" t="s">
        <v>105</v>
      </c>
      <c r="N22" s="5" t="str">
        <f t="shared" si="0"/>
        <v>シラバス（916208)</v>
      </c>
      <c r="O22" s="15" t="s">
        <v>103</v>
      </c>
      <c r="P22" s="1" t="str">
        <f t="shared" si="1"/>
        <v>https://kyomu.adm.okayama-u.ac.jp/Portal/Public/Syllabus/DetailMain.aspx?lct_year=2026&amp;lct_cd=2026916208&amp;je_cd=1</v>
      </c>
    </row>
    <row r="23" spans="1:16" ht="95.25" customHeight="1">
      <c r="A23" s="6"/>
      <c r="B23" s="16">
        <v>916408</v>
      </c>
      <c r="C23" s="16">
        <v>3</v>
      </c>
      <c r="D23" s="16" t="s">
        <v>15</v>
      </c>
      <c r="E23" s="16" t="s">
        <v>20</v>
      </c>
      <c r="F23" s="17" t="s">
        <v>90</v>
      </c>
      <c r="G23" s="16">
        <v>1</v>
      </c>
      <c r="H23" s="18" t="s">
        <v>27</v>
      </c>
      <c r="I23" s="16" t="s">
        <v>18</v>
      </c>
      <c r="J23" s="20" t="s">
        <v>42</v>
      </c>
      <c r="K23" s="19" t="s">
        <v>43</v>
      </c>
      <c r="L23" s="54"/>
      <c r="M23" s="48"/>
      <c r="N23" s="5" t="str">
        <f t="shared" si="0"/>
        <v>シラバス（916408)</v>
      </c>
      <c r="O23" s="15" t="s">
        <v>103</v>
      </c>
      <c r="P23" s="1" t="str">
        <f t="shared" si="1"/>
        <v>https://kyomu.adm.okayama-u.ac.jp/Portal/Public/Syllabus/DetailMain.aspx?lct_year=2026&amp;lct_cd=2026916408&amp;je_cd=1</v>
      </c>
    </row>
    <row r="24" spans="1:16" ht="50.1" customHeight="1">
      <c r="A24" s="24" t="s">
        <v>68</v>
      </c>
      <c r="B24" s="16">
        <v>916212</v>
      </c>
      <c r="C24" s="16">
        <v>2</v>
      </c>
      <c r="D24" s="16" t="s">
        <v>64</v>
      </c>
      <c r="E24" s="16" t="s">
        <v>20</v>
      </c>
      <c r="F24" s="17" t="s">
        <v>74</v>
      </c>
      <c r="G24" s="16">
        <v>1</v>
      </c>
      <c r="H24" s="18" t="s">
        <v>22</v>
      </c>
      <c r="I24" s="16" t="s">
        <v>75</v>
      </c>
      <c r="J24" s="49" t="s">
        <v>126</v>
      </c>
      <c r="K24" s="49" t="s">
        <v>125</v>
      </c>
      <c r="L24" s="49" t="s">
        <v>48</v>
      </c>
      <c r="M24" s="51"/>
      <c r="N24" s="5" t="str">
        <f t="shared" si="0"/>
        <v>シラバス（916212)</v>
      </c>
      <c r="O24" s="15" t="s">
        <v>103</v>
      </c>
      <c r="P24" s="1" t="str">
        <f t="shared" si="1"/>
        <v>https://kyomu.adm.okayama-u.ac.jp/Portal/Public/Syllabus/DetailMain.aspx?lct_year=2026&amp;lct_cd=2026916212&amp;je_cd=1</v>
      </c>
    </row>
    <row r="25" spans="1:16" ht="50.1" customHeight="1">
      <c r="A25" s="25"/>
      <c r="B25" s="16">
        <v>916412</v>
      </c>
      <c r="C25" s="16">
        <v>2</v>
      </c>
      <c r="D25" s="16" t="s">
        <v>64</v>
      </c>
      <c r="E25" s="16" t="s">
        <v>20</v>
      </c>
      <c r="F25" s="17" t="s">
        <v>93</v>
      </c>
      <c r="G25" s="16">
        <v>1</v>
      </c>
      <c r="H25" s="18" t="s">
        <v>22</v>
      </c>
      <c r="I25" s="16" t="s">
        <v>75</v>
      </c>
      <c r="J25" s="50"/>
      <c r="K25" s="50"/>
      <c r="L25" s="50"/>
      <c r="M25" s="52"/>
      <c r="N25" s="5" t="str">
        <f t="shared" si="0"/>
        <v>シラバス（916412)</v>
      </c>
      <c r="O25" s="15" t="s">
        <v>103</v>
      </c>
      <c r="P25" s="1" t="str">
        <f t="shared" si="1"/>
        <v>https://kyomu.adm.okayama-u.ac.jp/Portal/Public/Syllabus/DetailMain.aspx?lct_year=2026&amp;lct_cd=2026916412&amp;je_cd=1</v>
      </c>
    </row>
    <row r="26" spans="1:16" ht="50.1" customHeight="1">
      <c r="B26" s="16">
        <v>916211</v>
      </c>
      <c r="C26" s="16">
        <v>4</v>
      </c>
      <c r="D26" s="16" t="s">
        <v>15</v>
      </c>
      <c r="E26" s="16" t="s">
        <v>20</v>
      </c>
      <c r="F26" s="17" t="s">
        <v>74</v>
      </c>
      <c r="G26" s="16">
        <v>1</v>
      </c>
      <c r="H26" s="18" t="s">
        <v>22</v>
      </c>
      <c r="I26" s="16" t="s">
        <v>75</v>
      </c>
      <c r="J26" s="49" t="s">
        <v>126</v>
      </c>
      <c r="K26" s="49" t="s">
        <v>125</v>
      </c>
      <c r="L26" s="49" t="s">
        <v>48</v>
      </c>
      <c r="M26" s="51"/>
      <c r="N26" s="5" t="str">
        <f t="shared" si="0"/>
        <v>シラバス（916211)</v>
      </c>
      <c r="O26" s="15" t="s">
        <v>103</v>
      </c>
      <c r="P26" s="1" t="str">
        <f t="shared" si="1"/>
        <v>https://kyomu.adm.okayama-u.ac.jp/Portal/Public/Syllabus/DetailMain.aspx?lct_year=2026&amp;lct_cd=2026916211&amp;je_cd=1</v>
      </c>
    </row>
    <row r="27" spans="1:16" ht="50.1" customHeight="1">
      <c r="A27" s="25"/>
      <c r="B27" s="16">
        <v>916411</v>
      </c>
      <c r="C27" s="16">
        <v>4</v>
      </c>
      <c r="D27" s="16" t="s">
        <v>15</v>
      </c>
      <c r="E27" s="16" t="s">
        <v>20</v>
      </c>
      <c r="F27" s="17" t="s">
        <v>93</v>
      </c>
      <c r="G27" s="16">
        <v>1</v>
      </c>
      <c r="H27" s="18" t="s">
        <v>22</v>
      </c>
      <c r="I27" s="16" t="s">
        <v>75</v>
      </c>
      <c r="J27" s="50"/>
      <c r="K27" s="50"/>
      <c r="L27" s="50"/>
      <c r="M27" s="52"/>
      <c r="N27" s="5" t="str">
        <f t="shared" si="0"/>
        <v>シラバス（916411)</v>
      </c>
      <c r="O27" s="15" t="s">
        <v>103</v>
      </c>
      <c r="P27" s="1" t="str">
        <f t="shared" si="1"/>
        <v>https://kyomu.adm.okayama-u.ac.jp/Portal/Public/Syllabus/DetailMain.aspx?lct_year=2026&amp;lct_cd=2026916411&amp;je_cd=1</v>
      </c>
    </row>
    <row r="28" spans="1:16" ht="50.1" customHeight="1">
      <c r="A28" s="25"/>
      <c r="B28" s="16">
        <v>916213</v>
      </c>
      <c r="C28" s="16">
        <v>2</v>
      </c>
      <c r="D28" s="16" t="s">
        <v>69</v>
      </c>
      <c r="E28" s="16" t="s">
        <v>16</v>
      </c>
      <c r="F28" s="17" t="s">
        <v>76</v>
      </c>
      <c r="G28" s="16">
        <v>1</v>
      </c>
      <c r="H28" s="18" t="s">
        <v>31</v>
      </c>
      <c r="I28" s="16" t="s">
        <v>77</v>
      </c>
      <c r="J28" s="49" t="s">
        <v>114</v>
      </c>
      <c r="K28" s="49" t="s">
        <v>115</v>
      </c>
      <c r="L28" s="53"/>
      <c r="M28" s="47" t="s">
        <v>137</v>
      </c>
      <c r="N28" s="5" t="str">
        <f t="shared" si="0"/>
        <v>シラバス（916213)</v>
      </c>
      <c r="O28" s="15" t="s">
        <v>103</v>
      </c>
      <c r="P28" s="1" t="str">
        <f t="shared" si="1"/>
        <v>https://kyomu.adm.okayama-u.ac.jp/Portal/Public/Syllabus/DetailMain.aspx?lct_year=2026&amp;lct_cd=2026916213&amp;je_cd=1</v>
      </c>
    </row>
    <row r="29" spans="1:16" ht="49.5" customHeight="1">
      <c r="A29" s="25"/>
      <c r="B29" s="16">
        <v>916413</v>
      </c>
      <c r="C29" s="16">
        <v>2</v>
      </c>
      <c r="D29" s="16" t="s">
        <v>19</v>
      </c>
      <c r="E29" s="16" t="s">
        <v>16</v>
      </c>
      <c r="F29" s="17" t="s">
        <v>94</v>
      </c>
      <c r="G29" s="16">
        <v>1</v>
      </c>
      <c r="H29" s="18" t="s">
        <v>31</v>
      </c>
      <c r="I29" s="16" t="s">
        <v>18</v>
      </c>
      <c r="J29" s="50"/>
      <c r="K29" s="50"/>
      <c r="L29" s="54"/>
      <c r="M29" s="48"/>
      <c r="N29" s="5" t="str">
        <f t="shared" si="0"/>
        <v>シラバス（916413)</v>
      </c>
      <c r="O29" s="15" t="s">
        <v>103</v>
      </c>
      <c r="P29" s="1" t="str">
        <f t="shared" si="1"/>
        <v>https://kyomu.adm.okayama-u.ac.jp/Portal/Public/Syllabus/DetailMain.aspx?lct_year=2026&amp;lct_cd=2026916413&amp;je_cd=1</v>
      </c>
    </row>
    <row r="30" spans="1:16" ht="50.1" customHeight="1">
      <c r="A30" s="6"/>
      <c r="B30" s="16">
        <v>916214</v>
      </c>
      <c r="C30" s="16">
        <v>1</v>
      </c>
      <c r="D30" s="16" t="s">
        <v>64</v>
      </c>
      <c r="E30" s="16" t="s">
        <v>16</v>
      </c>
      <c r="F30" s="17" t="s">
        <v>78</v>
      </c>
      <c r="G30" s="16">
        <v>1</v>
      </c>
      <c r="H30" s="18" t="s">
        <v>32</v>
      </c>
      <c r="I30" s="16" t="s">
        <v>77</v>
      </c>
      <c r="J30" s="49" t="s">
        <v>50</v>
      </c>
      <c r="K30" s="49" t="s">
        <v>51</v>
      </c>
      <c r="L30" s="53"/>
      <c r="M30" s="47" t="s">
        <v>137</v>
      </c>
      <c r="N30" s="5" t="str">
        <f t="shared" si="0"/>
        <v>シラバス（916214)</v>
      </c>
      <c r="O30" s="15" t="s">
        <v>103</v>
      </c>
      <c r="P30" s="1" t="str">
        <f t="shared" si="1"/>
        <v>https://kyomu.adm.okayama-u.ac.jp/Portal/Public/Syllabus/DetailMain.aspx?lct_year=2026&amp;lct_cd=2026916214&amp;je_cd=1</v>
      </c>
    </row>
    <row r="31" spans="1:16" ht="92.1" customHeight="1">
      <c r="A31" s="6"/>
      <c r="B31" s="16">
        <v>916414</v>
      </c>
      <c r="C31" s="16">
        <v>1</v>
      </c>
      <c r="D31" s="16" t="s">
        <v>15</v>
      </c>
      <c r="E31" s="16" t="s">
        <v>16</v>
      </c>
      <c r="F31" s="17" t="s">
        <v>95</v>
      </c>
      <c r="G31" s="16">
        <v>1</v>
      </c>
      <c r="H31" s="18" t="s">
        <v>32</v>
      </c>
      <c r="I31" s="16" t="s">
        <v>18</v>
      </c>
      <c r="J31" s="50"/>
      <c r="K31" s="50"/>
      <c r="L31" s="54"/>
      <c r="M31" s="48"/>
      <c r="N31" s="5" t="str">
        <f t="shared" si="0"/>
        <v>シラバス（916414)</v>
      </c>
      <c r="O31" s="15" t="s">
        <v>103</v>
      </c>
      <c r="P31" s="1" t="str">
        <f t="shared" si="1"/>
        <v>https://kyomu.adm.okayama-u.ac.jp/Portal/Public/Syllabus/DetailMain.aspx?lct_year=2026&amp;lct_cd=2026916414&amp;je_cd=1</v>
      </c>
    </row>
    <row r="32" spans="1:16" ht="70.5" customHeight="1">
      <c r="A32" s="6"/>
      <c r="B32" s="16">
        <v>916215</v>
      </c>
      <c r="C32" s="16">
        <v>4</v>
      </c>
      <c r="D32" s="16" t="s">
        <v>63</v>
      </c>
      <c r="E32" s="16" t="s">
        <v>16</v>
      </c>
      <c r="F32" s="17" t="s">
        <v>79</v>
      </c>
      <c r="G32" s="16">
        <v>1</v>
      </c>
      <c r="H32" s="18" t="s">
        <v>32</v>
      </c>
      <c r="I32" s="16" t="s">
        <v>77</v>
      </c>
      <c r="J32" s="49" t="s">
        <v>52</v>
      </c>
      <c r="K32" s="49" t="s">
        <v>53</v>
      </c>
      <c r="L32" s="53"/>
      <c r="M32" s="47" t="s">
        <v>137</v>
      </c>
      <c r="N32" s="5" t="str">
        <f t="shared" si="0"/>
        <v>シラバス（916215)</v>
      </c>
      <c r="O32" s="15" t="s">
        <v>103</v>
      </c>
      <c r="P32" s="1" t="str">
        <f t="shared" si="1"/>
        <v>https://kyomu.adm.okayama-u.ac.jp/Portal/Public/Syllabus/DetailMain.aspx?lct_year=2026&amp;lct_cd=2026916215&amp;je_cd=1</v>
      </c>
    </row>
    <row r="33" spans="1:16" ht="92.1" customHeight="1">
      <c r="A33" s="6"/>
      <c r="B33" s="16">
        <v>916415</v>
      </c>
      <c r="C33" s="16">
        <v>4</v>
      </c>
      <c r="D33" s="16" t="s">
        <v>25</v>
      </c>
      <c r="E33" s="16" t="s">
        <v>16</v>
      </c>
      <c r="F33" s="17" t="s">
        <v>96</v>
      </c>
      <c r="G33" s="16">
        <v>1</v>
      </c>
      <c r="H33" s="18" t="s">
        <v>32</v>
      </c>
      <c r="I33" s="16" t="s">
        <v>18</v>
      </c>
      <c r="J33" s="50"/>
      <c r="K33" s="50"/>
      <c r="L33" s="54"/>
      <c r="M33" s="48"/>
      <c r="N33" s="5" t="str">
        <f t="shared" si="0"/>
        <v>シラバス（916415)</v>
      </c>
      <c r="O33" s="15" t="s">
        <v>103</v>
      </c>
      <c r="P33" s="1" t="str">
        <f t="shared" si="1"/>
        <v>https://kyomu.adm.okayama-u.ac.jp/Portal/Public/Syllabus/DetailMain.aspx?lct_year=2026&amp;lct_cd=2026916415&amp;je_cd=1</v>
      </c>
    </row>
    <row r="34" spans="1:16" ht="50.1" customHeight="1">
      <c r="A34" s="6"/>
      <c r="B34" s="16">
        <v>916216</v>
      </c>
      <c r="C34" s="16">
        <v>3</v>
      </c>
      <c r="D34" s="16" t="s">
        <v>70</v>
      </c>
      <c r="E34" s="16" t="s">
        <v>16</v>
      </c>
      <c r="F34" s="17" t="s">
        <v>80</v>
      </c>
      <c r="G34" s="16">
        <v>1</v>
      </c>
      <c r="H34" s="18" t="s">
        <v>32</v>
      </c>
      <c r="I34" s="16" t="s">
        <v>77</v>
      </c>
      <c r="J34" s="49" t="s">
        <v>54</v>
      </c>
      <c r="K34" s="49" t="s">
        <v>55</v>
      </c>
      <c r="L34" s="53"/>
      <c r="M34" s="47" t="s">
        <v>137</v>
      </c>
      <c r="N34" s="5" t="str">
        <f t="shared" si="0"/>
        <v>シラバス（916216)</v>
      </c>
      <c r="O34" s="15" t="s">
        <v>103</v>
      </c>
      <c r="P34" s="1" t="str">
        <f t="shared" si="1"/>
        <v>https://kyomu.adm.okayama-u.ac.jp/Portal/Public/Syllabus/DetailMain.aspx?lct_year=2026&amp;lct_cd=2026916216&amp;je_cd=1</v>
      </c>
    </row>
    <row r="35" spans="1:16" ht="72.75" customHeight="1">
      <c r="A35" s="6"/>
      <c r="B35" s="16">
        <v>916416</v>
      </c>
      <c r="C35" s="16">
        <v>3</v>
      </c>
      <c r="D35" s="16" t="s">
        <v>70</v>
      </c>
      <c r="E35" s="16" t="s">
        <v>16</v>
      </c>
      <c r="F35" s="17" t="s">
        <v>97</v>
      </c>
      <c r="G35" s="16">
        <v>1</v>
      </c>
      <c r="H35" s="18" t="s">
        <v>32</v>
      </c>
      <c r="I35" s="16" t="s">
        <v>18</v>
      </c>
      <c r="J35" s="50"/>
      <c r="K35" s="50"/>
      <c r="L35" s="54"/>
      <c r="M35" s="48"/>
      <c r="N35" s="5" t="str">
        <f t="shared" si="0"/>
        <v>シラバス（916416)</v>
      </c>
      <c r="O35" s="15" t="s">
        <v>103</v>
      </c>
      <c r="P35" s="1" t="str">
        <f t="shared" si="1"/>
        <v>https://kyomu.adm.okayama-u.ac.jp/Portal/Public/Syllabus/DetailMain.aspx?lct_year=2026&amp;lct_cd=2026916416&amp;je_cd=1</v>
      </c>
    </row>
    <row r="36" spans="1:16" ht="50.1" customHeight="1">
      <c r="A36" s="6"/>
      <c r="B36" s="16">
        <v>916217</v>
      </c>
      <c r="C36" s="16">
        <v>1</v>
      </c>
      <c r="D36" s="16" t="s">
        <v>71</v>
      </c>
      <c r="E36" s="16" t="s">
        <v>20</v>
      </c>
      <c r="F36" s="17" t="s">
        <v>81</v>
      </c>
      <c r="G36" s="16">
        <v>1</v>
      </c>
      <c r="H36" s="18" t="s">
        <v>23</v>
      </c>
      <c r="I36" s="16" t="s">
        <v>77</v>
      </c>
      <c r="J36" s="41" t="s">
        <v>56</v>
      </c>
      <c r="K36" s="49" t="s">
        <v>116</v>
      </c>
      <c r="L36" s="45" t="s">
        <v>117</v>
      </c>
      <c r="M36" s="47" t="s">
        <v>58</v>
      </c>
      <c r="N36" s="5" t="str">
        <f t="shared" si="0"/>
        <v>シラバス（916217)</v>
      </c>
      <c r="O36" s="15" t="s">
        <v>103</v>
      </c>
      <c r="P36" s="1" t="str">
        <f t="shared" si="1"/>
        <v>https://kyomu.adm.okayama-u.ac.jp/Portal/Public/Syllabus/DetailMain.aspx?lct_year=2026&amp;lct_cd=2026916217&amp;je_cd=1</v>
      </c>
    </row>
    <row r="37" spans="1:16" ht="50.1" customHeight="1">
      <c r="A37" s="6"/>
      <c r="B37" s="16">
        <v>916417</v>
      </c>
      <c r="C37" s="16">
        <v>1</v>
      </c>
      <c r="D37" s="16" t="s">
        <v>19</v>
      </c>
      <c r="E37" s="16" t="s">
        <v>20</v>
      </c>
      <c r="F37" s="17" t="s">
        <v>98</v>
      </c>
      <c r="G37" s="16">
        <v>1</v>
      </c>
      <c r="H37" s="18" t="s">
        <v>23</v>
      </c>
      <c r="I37" s="16" t="s">
        <v>18</v>
      </c>
      <c r="J37" s="42"/>
      <c r="K37" s="50"/>
      <c r="L37" s="46"/>
      <c r="M37" s="48"/>
      <c r="N37" s="5" t="str">
        <f t="shared" si="0"/>
        <v>シラバス（916417)</v>
      </c>
      <c r="O37" s="15" t="s">
        <v>103</v>
      </c>
      <c r="P37" s="1" t="str">
        <f t="shared" si="1"/>
        <v>https://kyomu.adm.okayama-u.ac.jp/Portal/Public/Syllabus/DetailMain.aspx?lct_year=2026&amp;lct_cd=2026916417&amp;je_cd=1</v>
      </c>
    </row>
    <row r="38" spans="1:16" ht="50.1" customHeight="1">
      <c r="A38" s="6"/>
      <c r="B38" s="16">
        <v>916218</v>
      </c>
      <c r="C38" s="16">
        <v>3</v>
      </c>
      <c r="D38" s="16" t="s">
        <v>71</v>
      </c>
      <c r="E38" s="16" t="s">
        <v>16</v>
      </c>
      <c r="F38" s="17" t="s">
        <v>82</v>
      </c>
      <c r="G38" s="16">
        <v>1</v>
      </c>
      <c r="H38" s="18" t="s">
        <v>23</v>
      </c>
      <c r="I38" s="16" t="s">
        <v>77</v>
      </c>
      <c r="J38" s="41" t="s">
        <v>59</v>
      </c>
      <c r="K38" s="43" t="s">
        <v>57</v>
      </c>
      <c r="L38" s="45" t="s">
        <v>117</v>
      </c>
      <c r="M38" s="47" t="s">
        <v>58</v>
      </c>
      <c r="N38" s="5" t="str">
        <f t="shared" si="0"/>
        <v>シラバス（916218)</v>
      </c>
      <c r="O38" s="15" t="s">
        <v>103</v>
      </c>
      <c r="P38" s="1" t="str">
        <f t="shared" si="1"/>
        <v>https://kyomu.adm.okayama-u.ac.jp/Portal/Public/Syllabus/DetailMain.aspx?lct_year=2026&amp;lct_cd=2026916218&amp;je_cd=1</v>
      </c>
    </row>
    <row r="39" spans="1:16" ht="50.1" customHeight="1">
      <c r="A39" s="6"/>
      <c r="B39" s="16">
        <v>916418</v>
      </c>
      <c r="C39" s="16">
        <v>3</v>
      </c>
      <c r="D39" s="16" t="s">
        <v>19</v>
      </c>
      <c r="E39" s="16" t="s">
        <v>16</v>
      </c>
      <c r="F39" s="17" t="s">
        <v>99</v>
      </c>
      <c r="G39" s="16">
        <v>1</v>
      </c>
      <c r="H39" s="18" t="s">
        <v>23</v>
      </c>
      <c r="I39" s="16" t="s">
        <v>18</v>
      </c>
      <c r="J39" s="42"/>
      <c r="K39" s="44"/>
      <c r="L39" s="46"/>
      <c r="M39" s="48"/>
      <c r="N39" s="5" t="str">
        <f t="shared" si="0"/>
        <v>シラバス（916418)</v>
      </c>
      <c r="O39" s="15" t="s">
        <v>103</v>
      </c>
      <c r="P39" s="1" t="str">
        <f t="shared" si="1"/>
        <v>https://kyomu.adm.okayama-u.ac.jp/Portal/Public/Syllabus/DetailMain.aspx?lct_year=2026&amp;lct_cd=2026916418&amp;je_cd=1</v>
      </c>
    </row>
    <row r="40" spans="1:16" ht="50.1" customHeight="1">
      <c r="A40" s="6"/>
      <c r="B40" s="16">
        <v>916219</v>
      </c>
      <c r="C40" s="16">
        <v>4</v>
      </c>
      <c r="D40" s="16" t="s">
        <v>71</v>
      </c>
      <c r="E40" s="16" t="s">
        <v>20</v>
      </c>
      <c r="F40" s="17" t="s">
        <v>83</v>
      </c>
      <c r="G40" s="16">
        <v>1</v>
      </c>
      <c r="H40" s="18" t="s">
        <v>23</v>
      </c>
      <c r="I40" s="16" t="s">
        <v>77</v>
      </c>
      <c r="J40" s="43" t="s">
        <v>119</v>
      </c>
      <c r="K40" s="43" t="s">
        <v>118</v>
      </c>
      <c r="L40" s="45" t="s">
        <v>117</v>
      </c>
      <c r="M40" s="47" t="s">
        <v>61</v>
      </c>
      <c r="N40" s="5" t="str">
        <f t="shared" si="0"/>
        <v>シラバス（916219)</v>
      </c>
      <c r="O40" s="15" t="s">
        <v>103</v>
      </c>
      <c r="P40" s="1" t="str">
        <f t="shared" si="1"/>
        <v>https://kyomu.adm.okayama-u.ac.jp/Portal/Public/Syllabus/DetailMain.aspx?lct_year=2026&amp;lct_cd=2026916219&amp;je_cd=1</v>
      </c>
    </row>
    <row r="41" spans="1:16" ht="50.1" customHeight="1">
      <c r="A41" s="6"/>
      <c r="B41" s="16">
        <v>916419</v>
      </c>
      <c r="C41" s="16">
        <v>4</v>
      </c>
      <c r="D41" s="16" t="s">
        <v>19</v>
      </c>
      <c r="E41" s="16" t="s">
        <v>20</v>
      </c>
      <c r="F41" s="17" t="s">
        <v>100</v>
      </c>
      <c r="G41" s="16">
        <v>1</v>
      </c>
      <c r="H41" s="18" t="s">
        <v>23</v>
      </c>
      <c r="I41" s="16" t="s">
        <v>18</v>
      </c>
      <c r="J41" s="44"/>
      <c r="K41" s="44"/>
      <c r="L41" s="46"/>
      <c r="M41" s="48"/>
      <c r="N41" s="5" t="str">
        <f t="shared" si="0"/>
        <v>シラバス（916419)</v>
      </c>
      <c r="O41" s="15" t="s">
        <v>103</v>
      </c>
      <c r="P41" s="1" t="str">
        <f t="shared" si="1"/>
        <v>https://kyomu.adm.okayama-u.ac.jp/Portal/Public/Syllabus/DetailMain.aspx?lct_year=2026&amp;lct_cd=2026916419&amp;je_cd=1</v>
      </c>
    </row>
    <row r="42" spans="1:16" ht="64.5" customHeight="1">
      <c r="A42" s="6"/>
      <c r="B42" s="16">
        <v>916220</v>
      </c>
      <c r="C42" s="16">
        <v>1</v>
      </c>
      <c r="D42" s="16" t="s">
        <v>25</v>
      </c>
      <c r="E42" s="16" t="s">
        <v>16</v>
      </c>
      <c r="F42" s="17" t="s">
        <v>84</v>
      </c>
      <c r="G42" s="16">
        <v>1</v>
      </c>
      <c r="H42" s="18" t="s">
        <v>26</v>
      </c>
      <c r="I42" s="16" t="s">
        <v>18</v>
      </c>
      <c r="J42" s="17" t="s">
        <v>44</v>
      </c>
      <c r="K42" s="18" t="s">
        <v>45</v>
      </c>
      <c r="L42" s="37">
        <v>916513916514</v>
      </c>
      <c r="M42" s="4"/>
      <c r="N42" s="5" t="str">
        <f t="shared" si="0"/>
        <v>シラバス（916220)</v>
      </c>
      <c r="O42" s="15" t="s">
        <v>103</v>
      </c>
      <c r="P42" s="1" t="str">
        <f t="shared" si="1"/>
        <v>https://kyomu.adm.okayama-u.ac.jp/Portal/Public/Syllabus/DetailMain.aspx?lct_year=2026&amp;lct_cd=2026916220&amp;je_cd=1</v>
      </c>
    </row>
    <row r="43" spans="1:16" ht="65.099999999999994" customHeight="1">
      <c r="A43" s="6"/>
      <c r="B43" s="16">
        <v>916221</v>
      </c>
      <c r="C43" s="16">
        <v>3</v>
      </c>
      <c r="D43" s="16" t="s">
        <v>25</v>
      </c>
      <c r="E43" s="16" t="s">
        <v>16</v>
      </c>
      <c r="F43" s="17" t="s">
        <v>84</v>
      </c>
      <c r="G43" s="16">
        <v>1</v>
      </c>
      <c r="H43" s="18" t="s">
        <v>26</v>
      </c>
      <c r="I43" s="16" t="s">
        <v>18</v>
      </c>
      <c r="J43" s="17" t="s">
        <v>44</v>
      </c>
      <c r="K43" s="18" t="s">
        <v>45</v>
      </c>
      <c r="L43" s="37">
        <v>916513916514</v>
      </c>
      <c r="M43" s="4"/>
      <c r="N43" s="5" t="str">
        <f t="shared" si="0"/>
        <v>シラバス（916221)</v>
      </c>
      <c r="O43" s="15" t="s">
        <v>103</v>
      </c>
      <c r="P43" s="1" t="str">
        <f t="shared" si="1"/>
        <v>https://kyomu.adm.okayama-u.ac.jp/Portal/Public/Syllabus/DetailMain.aspx?lct_year=2026&amp;lct_cd=2026916221&amp;je_cd=1</v>
      </c>
    </row>
    <row r="44" spans="1:16" ht="50.1" customHeight="1">
      <c r="A44" s="6"/>
      <c r="B44" s="16">
        <v>916222</v>
      </c>
      <c r="C44" s="16">
        <v>1</v>
      </c>
      <c r="D44" s="16" t="s">
        <v>15</v>
      </c>
      <c r="E44" s="16" t="s">
        <v>16</v>
      </c>
      <c r="F44" s="17" t="s">
        <v>28</v>
      </c>
      <c r="G44" s="16">
        <v>1</v>
      </c>
      <c r="H44" s="18" t="s">
        <v>23</v>
      </c>
      <c r="I44" s="16" t="s">
        <v>18</v>
      </c>
      <c r="J44" s="40" t="s">
        <v>46</v>
      </c>
      <c r="K44" s="39" t="s">
        <v>120</v>
      </c>
      <c r="L44" s="37" t="s">
        <v>117</v>
      </c>
      <c r="M44" s="4"/>
      <c r="N44" s="5" t="str">
        <f t="shared" si="0"/>
        <v>シラバス（916222)</v>
      </c>
      <c r="O44" s="15" t="s">
        <v>103</v>
      </c>
      <c r="P44" s="1" t="str">
        <f t="shared" si="1"/>
        <v>https://kyomu.adm.okayama-u.ac.jp/Portal/Public/Syllabus/DetailMain.aspx?lct_year=2026&amp;lct_cd=2026916222&amp;je_cd=1</v>
      </c>
    </row>
    <row r="45" spans="1:16" ht="63" customHeight="1">
      <c r="A45" s="6"/>
      <c r="B45" s="30">
        <v>916224</v>
      </c>
      <c r="C45" s="16">
        <v>1</v>
      </c>
      <c r="D45" s="16" t="s">
        <v>25</v>
      </c>
      <c r="E45" s="16" t="s">
        <v>21</v>
      </c>
      <c r="F45" s="17" t="s">
        <v>28</v>
      </c>
      <c r="G45" s="16">
        <v>1</v>
      </c>
      <c r="H45" s="18" t="s">
        <v>29</v>
      </c>
      <c r="I45" s="16" t="s">
        <v>18</v>
      </c>
      <c r="J45" s="18" t="s">
        <v>106</v>
      </c>
      <c r="K45" s="18" t="s">
        <v>107</v>
      </c>
      <c r="L45" s="21" t="s">
        <v>49</v>
      </c>
      <c r="M45" s="4"/>
      <c r="N45" s="5" t="str">
        <f t="shared" si="0"/>
        <v>シラバス（916224)</v>
      </c>
      <c r="O45" s="15" t="s">
        <v>103</v>
      </c>
      <c r="P45" s="1" t="str">
        <f t="shared" si="1"/>
        <v>https://kyomu.adm.okayama-u.ac.jp/Portal/Public/Syllabus/DetailMain.aspx?lct_year=2026&amp;lct_cd=2026916224&amp;je_cd=1</v>
      </c>
    </row>
    <row r="46" spans="1:16" ht="63" customHeight="1">
      <c r="A46" s="6"/>
      <c r="B46" s="30">
        <v>916225</v>
      </c>
      <c r="C46" s="16">
        <v>2</v>
      </c>
      <c r="D46" s="16" t="s">
        <v>25</v>
      </c>
      <c r="E46" s="16" t="s">
        <v>21</v>
      </c>
      <c r="F46" s="17" t="s">
        <v>28</v>
      </c>
      <c r="G46" s="16">
        <v>1</v>
      </c>
      <c r="H46" s="18" t="s">
        <v>29</v>
      </c>
      <c r="I46" s="16" t="s">
        <v>18</v>
      </c>
      <c r="J46" s="18" t="s">
        <v>106</v>
      </c>
      <c r="K46" s="17" t="s">
        <v>107</v>
      </c>
      <c r="L46" s="21" t="s">
        <v>49</v>
      </c>
      <c r="M46" s="4"/>
      <c r="N46" s="5" t="str">
        <f t="shared" si="0"/>
        <v>シラバス（916225)</v>
      </c>
      <c r="O46" s="15" t="s">
        <v>103</v>
      </c>
      <c r="P46" s="1" t="str">
        <f t="shared" si="1"/>
        <v>https://kyomu.adm.okayama-u.ac.jp/Portal/Public/Syllabus/DetailMain.aspx?lct_year=2026&amp;lct_cd=2026916225&amp;je_cd=1</v>
      </c>
    </row>
    <row r="47" spans="1:16" ht="50.1" customHeight="1">
      <c r="A47" s="6"/>
      <c r="B47" s="30">
        <v>916223</v>
      </c>
      <c r="C47" s="16">
        <v>2</v>
      </c>
      <c r="D47" s="16" t="s">
        <v>64</v>
      </c>
      <c r="E47" s="16" t="s">
        <v>16</v>
      </c>
      <c r="F47" s="17" t="s">
        <v>28</v>
      </c>
      <c r="G47" s="16">
        <v>1</v>
      </c>
      <c r="H47" s="18" t="s">
        <v>23</v>
      </c>
      <c r="I47" s="16" t="s">
        <v>18</v>
      </c>
      <c r="J47" s="40" t="s">
        <v>46</v>
      </c>
      <c r="K47" s="39" t="s">
        <v>47</v>
      </c>
      <c r="L47" s="37" t="s">
        <v>117</v>
      </c>
      <c r="M47" s="4"/>
      <c r="N47" s="5" t="str">
        <f t="shared" si="0"/>
        <v>シラバス（916223)</v>
      </c>
      <c r="O47" s="15" t="s">
        <v>103</v>
      </c>
      <c r="P47" s="1" t="str">
        <f t="shared" si="1"/>
        <v>https://kyomu.adm.okayama-u.ac.jp/Portal/Public/Syllabus/DetailMain.aspx?lct_year=2026&amp;lct_cd=2026916223&amp;je_cd=1</v>
      </c>
    </row>
    <row r="48" spans="1:16" ht="50.1" customHeight="1">
      <c r="A48" s="6"/>
      <c r="B48" s="30">
        <v>916226</v>
      </c>
      <c r="C48" s="16">
        <v>3</v>
      </c>
      <c r="D48" s="16" t="s">
        <v>64</v>
      </c>
      <c r="E48" s="16" t="s">
        <v>16</v>
      </c>
      <c r="F48" s="17" t="s">
        <v>85</v>
      </c>
      <c r="G48" s="16">
        <v>1</v>
      </c>
      <c r="H48" s="18" t="s">
        <v>23</v>
      </c>
      <c r="I48" s="16" t="s">
        <v>18</v>
      </c>
      <c r="J48" s="40" t="s">
        <v>46</v>
      </c>
      <c r="K48" s="39" t="s">
        <v>47</v>
      </c>
      <c r="L48" s="37" t="s">
        <v>117</v>
      </c>
      <c r="M48" s="4"/>
      <c r="N48" s="5" t="str">
        <f t="shared" si="0"/>
        <v>シラバス（916226)</v>
      </c>
      <c r="O48" s="15" t="s">
        <v>103</v>
      </c>
      <c r="P48" s="1" t="str">
        <f t="shared" si="1"/>
        <v>https://kyomu.adm.okayama-u.ac.jp/Portal/Public/Syllabus/DetailMain.aspx?lct_year=2026&amp;lct_cd=2026916226&amp;je_cd=1</v>
      </c>
    </row>
    <row r="49" spans="1:16" ht="50.1" customHeight="1">
      <c r="A49" s="6"/>
      <c r="B49" s="30">
        <v>916227</v>
      </c>
      <c r="C49" s="16" t="s">
        <v>72</v>
      </c>
      <c r="D49" s="16" t="s">
        <v>73</v>
      </c>
      <c r="E49" s="16" t="s">
        <v>73</v>
      </c>
      <c r="F49" s="17" t="s">
        <v>86</v>
      </c>
      <c r="G49" s="16">
        <v>1</v>
      </c>
      <c r="H49" s="18" t="s">
        <v>17</v>
      </c>
      <c r="I49" s="16" t="s">
        <v>18</v>
      </c>
      <c r="J49" s="49" t="s">
        <v>133</v>
      </c>
      <c r="K49" s="49" t="s">
        <v>135</v>
      </c>
      <c r="L49" s="49" t="s">
        <v>129</v>
      </c>
      <c r="M49" s="51"/>
      <c r="N49" s="5" t="str">
        <f t="shared" si="0"/>
        <v>シラバス（916227)</v>
      </c>
      <c r="O49" s="15" t="s">
        <v>103</v>
      </c>
      <c r="P49" s="1" t="str">
        <f t="shared" si="1"/>
        <v>https://kyomu.adm.okayama-u.ac.jp/Portal/Public/Syllabus/DetailMain.aspx?lct_year=2026&amp;lct_cd=2026916227&amp;je_cd=1</v>
      </c>
    </row>
    <row r="50" spans="1:16" ht="50.1" customHeight="1">
      <c r="A50" s="6"/>
      <c r="B50" s="30">
        <v>916420</v>
      </c>
      <c r="C50" s="16" t="s">
        <v>72</v>
      </c>
      <c r="D50" s="16" t="s">
        <v>73</v>
      </c>
      <c r="E50" s="16" t="s">
        <v>73</v>
      </c>
      <c r="F50" s="17" t="s">
        <v>101</v>
      </c>
      <c r="G50" s="16">
        <v>1</v>
      </c>
      <c r="H50" s="18" t="s">
        <v>17</v>
      </c>
      <c r="I50" s="16" t="s">
        <v>18</v>
      </c>
      <c r="J50" s="50"/>
      <c r="K50" s="50"/>
      <c r="L50" s="50"/>
      <c r="M50" s="52"/>
      <c r="N50" s="5" t="str">
        <f t="shared" si="0"/>
        <v>シラバス（916420)</v>
      </c>
      <c r="O50" s="15" t="s">
        <v>103</v>
      </c>
      <c r="P50" s="1" t="str">
        <f t="shared" si="1"/>
        <v>https://kyomu.adm.okayama-u.ac.jp/Portal/Public/Syllabus/DetailMain.aspx?lct_year=2026&amp;lct_cd=2026916420&amp;je_cd=1</v>
      </c>
    </row>
    <row r="51" spans="1:16" ht="50.1" customHeight="1">
      <c r="A51" s="6"/>
      <c r="B51" s="30">
        <v>916228</v>
      </c>
      <c r="C51" s="16" t="s">
        <v>72</v>
      </c>
      <c r="D51" s="16" t="s">
        <v>73</v>
      </c>
      <c r="E51" s="16" t="s">
        <v>73</v>
      </c>
      <c r="F51" s="17" t="s">
        <v>87</v>
      </c>
      <c r="G51" s="16">
        <v>1</v>
      </c>
      <c r="H51" s="18" t="s">
        <v>17</v>
      </c>
      <c r="I51" s="16" t="s">
        <v>18</v>
      </c>
      <c r="J51" s="49" t="s">
        <v>134</v>
      </c>
      <c r="K51" s="49" t="s">
        <v>136</v>
      </c>
      <c r="L51" s="49" t="s">
        <v>129</v>
      </c>
      <c r="M51" s="51"/>
      <c r="N51" s="5" t="str">
        <f t="shared" si="0"/>
        <v>シラバス（916228)</v>
      </c>
      <c r="O51" s="15" t="s">
        <v>103</v>
      </c>
      <c r="P51" s="1" t="str">
        <f t="shared" si="1"/>
        <v>https://kyomu.adm.okayama-u.ac.jp/Portal/Public/Syllabus/DetailMain.aspx?lct_year=2026&amp;lct_cd=2026916228&amp;je_cd=1</v>
      </c>
    </row>
    <row r="52" spans="1:16" ht="50.1" customHeight="1">
      <c r="A52" s="6"/>
      <c r="B52" s="30">
        <v>916421</v>
      </c>
      <c r="C52" s="30" t="s">
        <v>72</v>
      </c>
      <c r="D52" s="30" t="s">
        <v>73</v>
      </c>
      <c r="E52" s="30" t="s">
        <v>73</v>
      </c>
      <c r="F52" s="31" t="s">
        <v>102</v>
      </c>
      <c r="G52" s="30">
        <v>1</v>
      </c>
      <c r="H52" s="32" t="s">
        <v>17</v>
      </c>
      <c r="I52" s="30" t="s">
        <v>18</v>
      </c>
      <c r="J52" s="50"/>
      <c r="K52" s="50"/>
      <c r="L52" s="50"/>
      <c r="M52" s="52"/>
      <c r="N52" s="5" t="str">
        <f t="shared" si="0"/>
        <v>シラバス（916421)</v>
      </c>
      <c r="O52" s="15" t="s">
        <v>103</v>
      </c>
      <c r="P52" s="1" t="str">
        <f t="shared" si="1"/>
        <v>https://kyomu.adm.okayama-u.ac.jp/Portal/Public/Syllabus/DetailMain.aspx?lct_year=2026&amp;lct_cd=2026916421&amp;je_cd=1</v>
      </c>
    </row>
    <row r="53" spans="1:16" ht="50.1" customHeight="1">
      <c r="A53" s="23"/>
      <c r="B53" s="30">
        <v>916501</v>
      </c>
      <c r="C53" s="30">
        <v>4</v>
      </c>
      <c r="D53" s="30" t="s">
        <v>25</v>
      </c>
      <c r="E53" s="30" t="s">
        <v>20</v>
      </c>
      <c r="F53" s="31" t="s">
        <v>30</v>
      </c>
      <c r="G53" s="30">
        <v>1</v>
      </c>
      <c r="H53" s="31" t="s">
        <v>33</v>
      </c>
      <c r="I53" s="30" t="s">
        <v>18</v>
      </c>
      <c r="J53" s="35" t="s">
        <v>60</v>
      </c>
      <c r="K53" s="35" t="s">
        <v>108</v>
      </c>
      <c r="L53" s="34"/>
      <c r="M53" s="33" t="s">
        <v>109</v>
      </c>
      <c r="N53" s="5" t="str">
        <f t="shared" si="0"/>
        <v>シラバス（916501)</v>
      </c>
      <c r="O53" s="15" t="s">
        <v>103</v>
      </c>
      <c r="P53" s="1" t="str">
        <f t="shared" si="1"/>
        <v>https://kyomu.adm.okayama-u.ac.jp/Portal/Public/Syllabus/DetailMain.aspx?lct_year=2026&amp;lct_cd=2026916501&amp;je_cd=1</v>
      </c>
    </row>
  </sheetData>
  <autoFilter ref="A3:N53" xr:uid="{DC877CEA-36D2-443F-BD28-A978F148F0FC}"/>
  <mergeCells count="76">
    <mergeCell ref="J4:J5"/>
    <mergeCell ref="K4:K5"/>
    <mergeCell ref="L4:L5"/>
    <mergeCell ref="M4:M5"/>
    <mergeCell ref="J8:J9"/>
    <mergeCell ref="K8:K9"/>
    <mergeCell ref="L8:L9"/>
    <mergeCell ref="M8:M9"/>
    <mergeCell ref="J6:J7"/>
    <mergeCell ref="K6:K7"/>
    <mergeCell ref="L6:L7"/>
    <mergeCell ref="M6:M7"/>
    <mergeCell ref="J10:J11"/>
    <mergeCell ref="K10:K11"/>
    <mergeCell ref="L10:L11"/>
    <mergeCell ref="M10:M11"/>
    <mergeCell ref="L16:L17"/>
    <mergeCell ref="M16:M17"/>
    <mergeCell ref="L14:L15"/>
    <mergeCell ref="M14:M15"/>
    <mergeCell ref="J12:J13"/>
    <mergeCell ref="K12:K13"/>
    <mergeCell ref="L12:L13"/>
    <mergeCell ref="M12:M13"/>
    <mergeCell ref="L18:L19"/>
    <mergeCell ref="M18:M19"/>
    <mergeCell ref="L22:L23"/>
    <mergeCell ref="M22:M23"/>
    <mergeCell ref="M20:M21"/>
    <mergeCell ref="J20:J21"/>
    <mergeCell ref="L20:L21"/>
    <mergeCell ref="K20:K21"/>
    <mergeCell ref="J26:J27"/>
    <mergeCell ref="K26:K27"/>
    <mergeCell ref="L26:L27"/>
    <mergeCell ref="M26:M27"/>
    <mergeCell ref="J24:J25"/>
    <mergeCell ref="K24:K25"/>
    <mergeCell ref="L24:L25"/>
    <mergeCell ref="M24:M25"/>
    <mergeCell ref="J28:J29"/>
    <mergeCell ref="K28:K29"/>
    <mergeCell ref="L28:L29"/>
    <mergeCell ref="M28:M29"/>
    <mergeCell ref="J30:J31"/>
    <mergeCell ref="K30:K31"/>
    <mergeCell ref="L30:L31"/>
    <mergeCell ref="M30:M31"/>
    <mergeCell ref="M32:M33"/>
    <mergeCell ref="M34:M35"/>
    <mergeCell ref="J36:J37"/>
    <mergeCell ref="K36:K37"/>
    <mergeCell ref="L36:L37"/>
    <mergeCell ref="M36:M37"/>
    <mergeCell ref="L32:L33"/>
    <mergeCell ref="L34:L35"/>
    <mergeCell ref="J32:J33"/>
    <mergeCell ref="J34:J35"/>
    <mergeCell ref="K32:K33"/>
    <mergeCell ref="K34:K35"/>
    <mergeCell ref="J38:J39"/>
    <mergeCell ref="K38:K39"/>
    <mergeCell ref="L38:L39"/>
    <mergeCell ref="M38:M39"/>
    <mergeCell ref="J51:J52"/>
    <mergeCell ref="K51:K52"/>
    <mergeCell ref="L51:L52"/>
    <mergeCell ref="M51:M52"/>
    <mergeCell ref="J40:J41"/>
    <mergeCell ref="K40:K41"/>
    <mergeCell ref="L40:L41"/>
    <mergeCell ref="M40:M41"/>
    <mergeCell ref="J49:J50"/>
    <mergeCell ref="K49:K50"/>
    <mergeCell ref="L49:L50"/>
    <mergeCell ref="M49:M50"/>
  </mergeCells>
  <phoneticPr fontId="23"/>
  <hyperlinks>
    <hyperlink ref="O4" r:id="rId1" display="https://kyomu.adm.okayama-u.ac.jp/Portal/Public/Syllabus/DetailMain.aspx?lct_year=2024&amp;lct_cd=" xr:uid="{54E2B009-FB58-4F2B-84F2-17E3629C029F}"/>
    <hyperlink ref="O5" r:id="rId2" display="https://kyomu.adm.okayama-u.ac.jp/Portal/Public/Syllabus/DetailMain.aspx?lct_year=2024&amp;lct_cd=" xr:uid="{D6F12144-DB49-44BF-8787-C5B3EE22897E}"/>
    <hyperlink ref="O6" r:id="rId3" display="https://kyomu.adm.okayama-u.ac.jp/Portal/Public/Syllabus/DetailMain.aspx?lct_year=2024&amp;lct_cd=" xr:uid="{6CDB67FA-C694-4240-B43E-6243DF48B547}"/>
    <hyperlink ref="O8" r:id="rId4" display="https://kyomu.adm.okayama-u.ac.jp/Portal/Public/Syllabus/DetailMain.aspx?lct_year=2024&amp;lct_cd=" xr:uid="{3B875CDE-B43F-4517-B2A1-BA55F435524B}"/>
    <hyperlink ref="O10" r:id="rId5" display="https://kyomu.adm.okayama-u.ac.jp/Portal/Public/Syllabus/DetailMain.aspx?lct_year=2024&amp;lct_cd=" xr:uid="{85BFAD3A-0075-4A00-8CC4-4DDB49779E55}"/>
    <hyperlink ref="O12" r:id="rId6" display="https://kyomu.adm.okayama-u.ac.jp/Portal/Public/Syllabus/DetailMain.aspx?lct_year=2024&amp;lct_cd=" xr:uid="{255018A5-7386-4027-BFA9-0768C03443D2}"/>
    <hyperlink ref="O14" r:id="rId7" display="https://kyomu.adm.okayama-u.ac.jp/Portal/Public/Syllabus/DetailMain.aspx?lct_year=2024&amp;lct_cd=" xr:uid="{C4D8A3B1-C736-4141-A61A-CA9C1789DFE6}"/>
    <hyperlink ref="O16" r:id="rId8" display="https://kyomu.adm.okayama-u.ac.jp/Portal/Public/Syllabus/DetailMain.aspx?lct_year=2024&amp;lct_cd=" xr:uid="{3ED62A6F-F472-4B64-80EF-D562131B0C21}"/>
    <hyperlink ref="O18" r:id="rId9" display="https://kyomu.adm.okayama-u.ac.jp/Portal/Public/Syllabus/DetailMain.aspx?lct_year=2024&amp;lct_cd=" xr:uid="{DB27F5AF-CF9E-4834-AD89-4912F7CE4FAD}"/>
    <hyperlink ref="O20" r:id="rId10" display="https://kyomu.adm.okayama-u.ac.jp/Portal/Public/Syllabus/DetailMain.aspx?lct_year=2024&amp;lct_cd=" xr:uid="{0DD305FE-5DD2-4B36-9C9F-914083852168}"/>
    <hyperlink ref="O22" r:id="rId11" display="https://kyomu.adm.okayama-u.ac.jp/Portal/Public/Syllabus/DetailMain.aspx?lct_year=2024&amp;lct_cd=" xr:uid="{B7AE82AA-84B0-4BA0-B605-D165DE004BCF}"/>
    <hyperlink ref="O24" r:id="rId12" display="https://kyomu.adm.okayama-u.ac.jp/Portal/Public/Syllabus/DetailMain.aspx?lct_year=2024&amp;lct_cd=" xr:uid="{4CFD3A31-B98B-4B84-B198-2987739D8F35}"/>
    <hyperlink ref="O26" r:id="rId13" display="https://kyomu.adm.okayama-u.ac.jp/Portal/Public/Syllabus/DetailMain.aspx?lct_year=2024&amp;lct_cd=" xr:uid="{5D051444-745A-42D3-82DA-5CF54948C70B}"/>
    <hyperlink ref="O28" r:id="rId14" display="https://kyomu.adm.okayama-u.ac.jp/Portal/Public/Syllabus/DetailMain.aspx?lct_year=2024&amp;lct_cd=" xr:uid="{0A959AE3-0F53-42D5-84D7-A0FD8D5050A3}"/>
    <hyperlink ref="O30" r:id="rId15" display="https://kyomu.adm.okayama-u.ac.jp/Portal/Public/Syllabus/DetailMain.aspx?lct_year=2024&amp;lct_cd=" xr:uid="{F45F5E60-65C3-4903-9A30-D2AE3AFC9844}"/>
    <hyperlink ref="O32" r:id="rId16" display="https://kyomu.adm.okayama-u.ac.jp/Portal/Public/Syllabus/DetailMain.aspx?lct_year=2024&amp;lct_cd=" xr:uid="{338DFE07-82D5-4BCA-A235-C86F01A1E4FF}"/>
    <hyperlink ref="O34" r:id="rId17" display="https://kyomu.adm.okayama-u.ac.jp/Portal/Public/Syllabus/DetailMain.aspx?lct_year=2024&amp;lct_cd=" xr:uid="{BD258966-A28E-427B-B01A-4DF2D86A8211}"/>
    <hyperlink ref="O36" r:id="rId18" display="https://kyomu.adm.okayama-u.ac.jp/Portal/Public/Syllabus/DetailMain.aspx?lct_year=2024&amp;lct_cd=" xr:uid="{D292BE9B-849C-41E3-A2C3-4A6C5C26069D}"/>
    <hyperlink ref="O38" r:id="rId19" display="https://kyomu.adm.okayama-u.ac.jp/Portal/Public/Syllabus/DetailMain.aspx?lct_year=2024&amp;lct_cd=" xr:uid="{EC1EBC3C-3019-4E6D-8E61-5CA756FE06AD}"/>
    <hyperlink ref="O40" r:id="rId20" display="https://kyomu.adm.okayama-u.ac.jp/Portal/Public/Syllabus/DetailMain.aspx?lct_year=2024&amp;lct_cd=" xr:uid="{058A62A5-174B-4ED5-8D0D-971D3DEA6BCC}"/>
    <hyperlink ref="O42" r:id="rId21" display="https://kyomu.adm.okayama-u.ac.jp/Portal/Public/Syllabus/DetailMain.aspx?lct_year=2024&amp;lct_cd=" xr:uid="{271C6F09-112A-41C0-B8EA-695728CC7DC8}"/>
    <hyperlink ref="O44" r:id="rId22" display="https://kyomu.adm.okayama-u.ac.jp/Portal/Public/Syllabus/DetailMain.aspx?lct_year=2024&amp;lct_cd=" xr:uid="{8A737136-5739-466D-9A86-10FB4D824C08}"/>
    <hyperlink ref="O46" r:id="rId23" display="https://kyomu.adm.okayama-u.ac.jp/Portal/Public/Syllabus/DetailMain.aspx?lct_year=2024&amp;lct_cd=" xr:uid="{5F291B86-E455-4201-974E-F0B9CD5A2A0B}"/>
    <hyperlink ref="O48" r:id="rId24" display="https://kyomu.adm.okayama-u.ac.jp/Portal/Public/Syllabus/DetailMain.aspx?lct_year=2024&amp;lct_cd=" xr:uid="{68B8EEF9-F9DF-4EA8-9077-EC744A489D88}"/>
    <hyperlink ref="O50" r:id="rId25" display="https://kyomu.adm.okayama-u.ac.jp/Portal/Public/Syllabus/DetailMain.aspx?lct_year=2024&amp;lct_cd=" xr:uid="{DEC06234-6B7A-42A6-A51F-7518FDB534CD}"/>
    <hyperlink ref="O52" r:id="rId26" display="https://kyomu.adm.okayama-u.ac.jp/Portal/Public/Syllabus/DetailMain.aspx?lct_year=2024&amp;lct_cd=" xr:uid="{AC24A10B-D60F-4030-BCA0-7328EBA13B94}"/>
    <hyperlink ref="O7" r:id="rId27" display="https://kyomu.adm.okayama-u.ac.jp/Portal/Public/Syllabus/DetailMain.aspx?lct_year=2024&amp;lct_cd=" xr:uid="{58E2E759-C626-4BC0-B967-FDF511F56F12}"/>
    <hyperlink ref="O9" r:id="rId28" display="https://kyomu.adm.okayama-u.ac.jp/Portal/Public/Syllabus/DetailMain.aspx?lct_year=2024&amp;lct_cd=" xr:uid="{341EF648-FA0E-4F99-9962-78CEB4456669}"/>
    <hyperlink ref="O11" r:id="rId29" display="https://kyomu.adm.okayama-u.ac.jp/Portal/Public/Syllabus/DetailMain.aspx?lct_year=2024&amp;lct_cd=" xr:uid="{B3624798-51B5-4D6D-8E6D-041C9C7512B7}"/>
    <hyperlink ref="O13" r:id="rId30" display="https://kyomu.adm.okayama-u.ac.jp/Portal/Public/Syllabus/DetailMain.aspx?lct_year=2024&amp;lct_cd=" xr:uid="{6E4C2DB2-7AF2-4F9C-A8E2-818B7831A069}"/>
    <hyperlink ref="O15" r:id="rId31" display="https://kyomu.adm.okayama-u.ac.jp/Portal/Public/Syllabus/DetailMain.aspx?lct_year=2024&amp;lct_cd=" xr:uid="{8EF0855E-1C46-4AA3-9AAA-40D3B32ADC4F}"/>
    <hyperlink ref="O17" r:id="rId32" display="https://kyomu.adm.okayama-u.ac.jp/Portal/Public/Syllabus/DetailMain.aspx?lct_year=2024&amp;lct_cd=" xr:uid="{3442A272-A30A-4F50-9D7A-9348822B9C43}"/>
    <hyperlink ref="O19" r:id="rId33" display="https://kyomu.adm.okayama-u.ac.jp/Portal/Public/Syllabus/DetailMain.aspx?lct_year=2024&amp;lct_cd=" xr:uid="{6B32A6CA-8250-402C-BF22-6B9523554361}"/>
    <hyperlink ref="O21" r:id="rId34" display="https://kyomu.adm.okayama-u.ac.jp/Portal/Public/Syllabus/DetailMain.aspx?lct_year=2024&amp;lct_cd=" xr:uid="{4D2A3F39-C564-4AE9-8465-DBE10445C9DE}"/>
    <hyperlink ref="O23" r:id="rId35" display="https://kyomu.adm.okayama-u.ac.jp/Portal/Public/Syllabus/DetailMain.aspx?lct_year=2024&amp;lct_cd=" xr:uid="{DF9736F8-1DEB-4876-9D22-48628DEFA735}"/>
    <hyperlink ref="O25" r:id="rId36" display="https://kyomu.adm.okayama-u.ac.jp/Portal/Public/Syllabus/DetailMain.aspx?lct_year=2024&amp;lct_cd=" xr:uid="{4A4ECC67-04A1-4612-B8CE-FBB2B661E1F7}"/>
    <hyperlink ref="O27" r:id="rId37" display="https://kyomu.adm.okayama-u.ac.jp/Portal/Public/Syllabus/DetailMain.aspx?lct_year=2024&amp;lct_cd=" xr:uid="{18F13F3F-44E9-435A-959D-1130FA8EDCB2}"/>
    <hyperlink ref="O29" r:id="rId38" display="https://kyomu.adm.okayama-u.ac.jp/Portal/Public/Syllabus/DetailMain.aspx?lct_year=2024&amp;lct_cd=" xr:uid="{63FDCBFB-EB37-48D0-8CFE-7A62FF49103C}"/>
    <hyperlink ref="O31" r:id="rId39" display="https://kyomu.adm.okayama-u.ac.jp/Portal/Public/Syllabus/DetailMain.aspx?lct_year=2024&amp;lct_cd=" xr:uid="{834269F8-119D-4B13-B71B-064F3BC2BCE8}"/>
    <hyperlink ref="O33" r:id="rId40" display="https://kyomu.adm.okayama-u.ac.jp/Portal/Public/Syllabus/DetailMain.aspx?lct_year=2024&amp;lct_cd=" xr:uid="{55021B96-A737-4B11-9FD1-25717DEA38B8}"/>
    <hyperlink ref="O35" r:id="rId41" display="https://kyomu.adm.okayama-u.ac.jp/Portal/Public/Syllabus/DetailMain.aspx?lct_year=2024&amp;lct_cd=" xr:uid="{9CA5B0BD-DB40-4497-A7A2-9E5CAA0E9CF8}"/>
    <hyperlink ref="O37" r:id="rId42" display="https://kyomu.adm.okayama-u.ac.jp/Portal/Public/Syllabus/DetailMain.aspx?lct_year=2024&amp;lct_cd=" xr:uid="{99346D40-F10F-44F9-ADE3-CB57D2EAEF0F}"/>
    <hyperlink ref="O39" r:id="rId43" display="https://kyomu.adm.okayama-u.ac.jp/Portal/Public/Syllabus/DetailMain.aspx?lct_year=2024&amp;lct_cd=" xr:uid="{D845FC07-719F-45F8-97C5-D8A151DA9CC5}"/>
    <hyperlink ref="O41" r:id="rId44" display="https://kyomu.adm.okayama-u.ac.jp/Portal/Public/Syllabus/DetailMain.aspx?lct_year=2024&amp;lct_cd=" xr:uid="{398FB5E1-46EF-43DE-9EB1-2F4B8153E682}"/>
    <hyperlink ref="O43" r:id="rId45" display="https://kyomu.adm.okayama-u.ac.jp/Portal/Public/Syllabus/DetailMain.aspx?lct_year=2024&amp;lct_cd=" xr:uid="{1C77EDD4-6EFF-4AB0-8E49-4822F04B47A9}"/>
    <hyperlink ref="O45" r:id="rId46" display="https://kyomu.adm.okayama-u.ac.jp/Portal/Public/Syllabus/DetailMain.aspx?lct_year=2024&amp;lct_cd=" xr:uid="{F4B8F41C-D6A1-4D8C-8453-7A68DB8CE328}"/>
    <hyperlink ref="O47" r:id="rId47" display="https://kyomu.adm.okayama-u.ac.jp/Portal/Public/Syllabus/DetailMain.aspx?lct_year=2024&amp;lct_cd=" xr:uid="{21C23987-0369-45A5-BEF2-D9862EE7E1CB}"/>
    <hyperlink ref="O49" r:id="rId48" display="https://kyomu.adm.okayama-u.ac.jp/Portal/Public/Syllabus/DetailMain.aspx?lct_year=2024&amp;lct_cd=" xr:uid="{E6131347-CB8E-4567-B2D4-397C62273F16}"/>
    <hyperlink ref="O51" r:id="rId49" display="https://kyomu.adm.okayama-u.ac.jp/Portal/Public/Syllabus/DetailMain.aspx?lct_year=2024&amp;lct_cd=" xr:uid="{3ACC94C3-E3F5-4DAD-ABEB-9B5C902457A9}"/>
    <hyperlink ref="O53" r:id="rId50" display="https://kyomu.adm.okayama-u.ac.jp/Portal/Public/Syllabus/DetailMain.aspx?lct_year=2024&amp;lct_cd=" xr:uid="{7FC8CD57-EB62-4D31-838F-EDCFAE8FF145}"/>
  </hyperlinks>
  <pageMargins left="0.55118110236220474" right="0" top="0.47244094488188981" bottom="0.31496062992125984" header="0.31496062992125984" footer="0.23622047244094491"/>
  <pageSetup paperSize="9" scale="46" fitToHeight="0" orientation="landscape" r:id="rId51"/>
  <headerFooter>
    <oddFooter>&amp;C&amp;"UD デジタル 教科書体 NK-R,標準"&amp;P／&amp;N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2026一覧</vt:lpstr>
      <vt:lpstr>'2026一覧'!Print_Titles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 順子</dc:creator>
  <cp:keywords/>
  <dc:description/>
  <cp:lastModifiedBy>髙橋 亮太</cp:lastModifiedBy>
  <cp:revision/>
  <dcterms:created xsi:type="dcterms:W3CDTF">2021-03-19T09:58:35Z</dcterms:created>
  <dcterms:modified xsi:type="dcterms:W3CDTF">2026-03-30T04:22:42Z</dcterms:modified>
  <cp:category/>
  <cp:contentStatus/>
</cp:coreProperties>
</file>